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9540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4" i="8" l="1"/>
  <c r="J113" i="8"/>
  <c r="J112" i="8"/>
  <c r="J111" i="8"/>
  <c r="J110" i="8"/>
</calcChain>
</file>

<file path=xl/sharedStrings.xml><?xml version="1.0" encoding="utf-8"?>
<sst xmlns="http://schemas.openxmlformats.org/spreadsheetml/2006/main" count="657" uniqueCount="218">
  <si>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</si>
  <si>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</si>
  <si>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</si>
  <si>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</si>
  <si>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</si>
  <si>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</si>
  <si>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</si>
  <si>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</si>
  <si>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</si>
  <si>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</si>
  <si>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</si>
  <si>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</si>
  <si>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</si>
  <si>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</si>
  <si>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</si>
  <si>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</si>
  <si>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</si>
  <si>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</si>
  <si>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</si>
  <si>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</si>
  <si>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</si>
  <si>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</si>
  <si>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</si>
  <si>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</si>
  <si>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</si>
  <si>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</si>
  <si>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</si>
  <si>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</si>
  <si>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</si>
  <si>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</si>
  <si>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</si>
  <si>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</si>
  <si>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</si>
  <si>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</si>
  <si>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</si>
  <si>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</si>
  <si>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</si>
  <si>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</si>
  <si>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</si>
  <si>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</si>
  <si>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</si>
  <si>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</si>
  <si>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</si>
  <si>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</si>
  <si>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</si>
  <si>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</si>
  <si>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</si>
  <si>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</si>
  <si>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</si>
  <si>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</si>
  <si>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</si>
  <si>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</si>
  <si>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</si>
  <si>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</si>
  <si>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</si>
  <si>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</si>
  <si>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</si>
  <si>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</si>
  <si>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</si>
  <si>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</si>
  <si>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</si>
  <si>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</si>
  <si>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</si>
  <si>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</si>
  <si>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</si>
  <si>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</si>
  <si>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</si>
  <si>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</si>
  <si>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</si>
  <si>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</si>
  <si>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</si>
  <si>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</si>
  <si>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</si>
  <si>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</si>
  <si>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</si>
  <si>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</si>
  <si>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</si>
  <si>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</si>
  <si>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</si>
  <si>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</si>
  <si>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</si>
  <si>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</si>
  <si>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</si>
  <si>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</si>
  <si>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</si>
  <si>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</si>
  <si>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</si>
  <si>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</si>
  <si>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</si>
  <si>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</si>
  <si>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</si>
  <si>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</si>
  <si>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</si>
  <si>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</si>
  <si>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</si>
  <si>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</si>
  <si>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</si>
  <si>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</si>
  <si>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</si>
  <si>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</si>
  <si>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</si>
  <si>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</si>
  <si>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</si>
  <si>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</si>
  <si>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</si>
  <si>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</si>
  <si>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</si>
  <si>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</si>
  <si>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</si>
  <si>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>log_gdp_arg</t>
  </si>
  <si>
    <t>log_gdp_bra</t>
  </si>
  <si>
    <t>log_gdp_esp</t>
  </si>
  <si>
    <t>log_gdp_usa</t>
  </si>
  <si>
    <t>log_gdp_per</t>
  </si>
  <si>
    <t>log_gdp_chi</t>
  </si>
  <si>
    <t>(0,04)</t>
  </si>
  <si>
    <t>Dickey-Fuller test for unit root                   Number of obs   =        83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</si>
  <si>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</si>
  <si>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</si>
  <si>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</si>
  <si>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</si>
  <si>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</si>
  <si>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</si>
  <si>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</si>
  <si>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</si>
  <si>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</si>
  <si>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</si>
  <si>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</si>
  <si>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Método recomendado: VAR</t>
  </si>
  <si>
    <t>log_operac~s</t>
  </si>
  <si>
    <t>0,05</t>
  </si>
  <si>
    <t>(0,10)</t>
  </si>
  <si>
    <t>0,01</t>
  </si>
  <si>
    <t>ar2ma1</t>
  </si>
  <si>
    <t>(0,52)</t>
  </si>
  <si>
    <t>-0,00</t>
  </si>
  <si>
    <t>(0,05)</t>
  </si>
  <si>
    <t>(0,09)</t>
  </si>
  <si>
    <t>(0,02)</t>
  </si>
  <si>
    <t>0,82</t>
  </si>
  <si>
    <t>ar2ma2</t>
  </si>
  <si>
    <t>ARIMA (0,0,12)</t>
  </si>
  <si>
    <t>-0,04</t>
  </si>
  <si>
    <t>(0,08)</t>
  </si>
  <si>
    <t>0,98</t>
  </si>
  <si>
    <t>GDP ARGENTINA</t>
  </si>
  <si>
    <t>GDP BRASIL</t>
  </si>
  <si>
    <t>(4,79)</t>
  </si>
  <si>
    <t>1,26***</t>
  </si>
  <si>
    <t>0,95***</t>
  </si>
  <si>
    <t>0,97***</t>
  </si>
  <si>
    <t xml:space="preserve">En este caso corresponde al modelo ARIMA(0,0,12) </t>
  </si>
  <si>
    <t>El modelo ARIMA de mejor ajuste es un ARIMA(p=0,d=0,q=12)</t>
  </si>
  <si>
    <t>TURISMO INT</t>
  </si>
  <si>
    <t>0,99</t>
  </si>
  <si>
    <t>0,21</t>
  </si>
  <si>
    <t>(0,61)</t>
  </si>
  <si>
    <t>(13,03)</t>
  </si>
  <si>
    <t>(23,44)</t>
  </si>
  <si>
    <t>(-3,89)</t>
  </si>
  <si>
    <t>-4,57***</t>
  </si>
  <si>
    <t>-7,91</t>
  </si>
  <si>
    <t>28,47</t>
  </si>
  <si>
    <t>-0,83</t>
  </si>
  <si>
    <t>-63,10***</t>
  </si>
  <si>
    <t>0,07*</t>
  </si>
  <si>
    <t>(0,83)</t>
  </si>
  <si>
    <t>(1,42)</t>
  </si>
  <si>
    <t>-2,43*</t>
  </si>
  <si>
    <t>0,07***</t>
  </si>
  <si>
    <t>0,10**</t>
  </si>
  <si>
    <t>-0,05</t>
  </si>
  <si>
    <t>0,09</t>
  </si>
  <si>
    <t>-0,10</t>
  </si>
  <si>
    <t>0,94***</t>
  </si>
  <si>
    <t>1,41***</t>
  </si>
  <si>
    <t>1,30***</t>
  </si>
  <si>
    <t>1,52***</t>
  </si>
  <si>
    <t>0,02</t>
  </si>
  <si>
    <t>(0,14)</t>
  </si>
  <si>
    <t>-0,12</t>
  </si>
  <si>
    <t>-0,19**</t>
  </si>
  <si>
    <t>(0,40)</t>
  </si>
  <si>
    <t>0,63</t>
  </si>
  <si>
    <t>(0,34)</t>
  </si>
  <si>
    <t>0,15</t>
  </si>
  <si>
    <t>(0,64)</t>
  </si>
  <si>
    <t>(4,31)</t>
  </si>
  <si>
    <t>0,06</t>
  </si>
  <si>
    <t>7,94***</t>
  </si>
  <si>
    <t>(0,38)</t>
  </si>
  <si>
    <t>-0,54</t>
  </si>
  <si>
    <t>(0,28)</t>
  </si>
  <si>
    <t>(0,29)</t>
  </si>
  <si>
    <t>(0,46)</t>
  </si>
  <si>
    <t>1,27***</t>
  </si>
  <si>
    <t>1,99***</t>
  </si>
  <si>
    <t>(0,17)</t>
  </si>
  <si>
    <t>(0,18)</t>
  </si>
  <si>
    <t>(0,30)</t>
  </si>
  <si>
    <t>-0,66***</t>
  </si>
  <si>
    <t>-0,69***</t>
  </si>
  <si>
    <t>-1,08***</t>
  </si>
  <si>
    <t>(0,21)</t>
  </si>
  <si>
    <t>(-4,32)</t>
  </si>
  <si>
    <t>-0,27</t>
  </si>
  <si>
    <t>-1,93***</t>
  </si>
  <si>
    <t>(5)</t>
  </si>
  <si>
    <t>Se estiman 5 modelos mediante MCO, donde la especificación (5) es la preferida y que se utilizará para la estimación del VAR</t>
  </si>
  <si>
    <t>Z(t)             -5,530            -3,534            -2,904            -2,587</t>
  </si>
  <si>
    <t>Z(t)            -15,908            -3,535            -2,904            -2,587</t>
  </si>
  <si>
    <t>Histórico</t>
  </si>
  <si>
    <t>ARIMA</t>
  </si>
  <si>
    <t>Crecimiento mensual respecto al año anterior</t>
  </si>
  <si>
    <t>Proy. Base</t>
  </si>
  <si>
    <t>Proy. Pes.</t>
  </si>
  <si>
    <t>Proy. Opt.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</si>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</sst>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2" fontId="1" fillId="2" borderId="0" xfId="0" applyNumberFormat="1" applyFont="1" applyFill="1"/>
    <xf numFmtId="0" fontId="1" fillId="0" borderId="0" xfId="0" applyFont="1" applyBorder="1"/>
    <xf numFmtId="0" fontId="1" fillId="0" borderId="14" xfId="0" applyFont="1" applyBorder="1"/>
    <xf numFmtId="0" fontId="1" fillId="0" borderId="14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2" fontId="1" fillId="0" borderId="0" xfId="0" applyNumberFormat="1" applyFont="1" applyFill="1"/>
    <xf numFmtId="165" fontId="1" fillId="2" borderId="0" xfId="0" applyNumberFormat="1" applyFont="1" applyFill="1"/>
    <xf numFmtId="0" fontId="1" fillId="0" borderId="0" xfId="0" applyFont="1"/>
    <xf numFmtId="166" fontId="3" fillId="0" borderId="0" xfId="1" applyNumberFormat="1" applyFont="1"/>
    <xf numFmtId="166" fontId="3" fillId="0" borderId="0" xfId="45" applyNumberFormat="1" applyFont="1"/>
    <xf numFmtId="1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75.734999999999999</c:v>
                </c:pt>
                <c:pt idx="1">
                  <c:v>71.355999999999995</c:v>
                </c:pt>
                <c:pt idx="2">
                  <c:v>77.772000000000006</c:v>
                </c:pt>
                <c:pt idx="3">
                  <c:v>80.063000000000002</c:v>
                </c:pt>
                <c:pt idx="4">
                  <c:v>78.14</c:v>
                </c:pt>
                <c:pt idx="5">
                  <c:v>24.475999999999999</c:v>
                </c:pt>
                <c:pt idx="6">
                  <c:v>90.355000000000004</c:v>
                </c:pt>
                <c:pt idx="7">
                  <c:v>82.716999999999999</c:v>
                </c:pt>
                <c:pt idx="8">
                  <c:v>82.216999999999999</c:v>
                </c:pt>
                <c:pt idx="9">
                  <c:v>94.456000000000003</c:v>
                </c:pt>
                <c:pt idx="10">
                  <c:v>96.257999999999996</c:v>
                </c:pt>
                <c:pt idx="11">
                  <c:v>91.534999999999997</c:v>
                </c:pt>
                <c:pt idx="12">
                  <c:v>96.206999999999994</c:v>
                </c:pt>
                <c:pt idx="13">
                  <c:v>106.23699999999999</c:v>
                </c:pt>
                <c:pt idx="14">
                  <c:v>102.35</c:v>
                </c:pt>
                <c:pt idx="15">
                  <c:v>100.227</c:v>
                </c:pt>
                <c:pt idx="16">
                  <c:v>92.194000000000003</c:v>
                </c:pt>
                <c:pt idx="17">
                  <c:v>76.945999999999998</c:v>
                </c:pt>
                <c:pt idx="18">
                  <c:v>105.786</c:v>
                </c:pt>
                <c:pt idx="19">
                  <c:v>92.227000000000004</c:v>
                </c:pt>
                <c:pt idx="20">
                  <c:v>81.680000000000007</c:v>
                </c:pt>
                <c:pt idx="21">
                  <c:v>83.058000000000007</c:v>
                </c:pt>
                <c:pt idx="22">
                  <c:v>82.03</c:v>
                </c:pt>
                <c:pt idx="23">
                  <c:v>75.021000000000001</c:v>
                </c:pt>
                <c:pt idx="24">
                  <c:v>81.811000000000007</c:v>
                </c:pt>
                <c:pt idx="25">
                  <c:v>88.034999999999997</c:v>
                </c:pt>
                <c:pt idx="26">
                  <c:v>85.283000000000001</c:v>
                </c:pt>
                <c:pt idx="27">
                  <c:v>74.02</c:v>
                </c:pt>
                <c:pt idx="28">
                  <c:v>75.804000000000002</c:v>
                </c:pt>
                <c:pt idx="29">
                  <c:v>67.209000000000003</c:v>
                </c:pt>
                <c:pt idx="30">
                  <c:v>77.207999999999998</c:v>
                </c:pt>
                <c:pt idx="31">
                  <c:v>71.903999999999996</c:v>
                </c:pt>
                <c:pt idx="32">
                  <c:v>72.191999999999993</c:v>
                </c:pt>
                <c:pt idx="33">
                  <c:v>65.271000000000001</c:v>
                </c:pt>
                <c:pt idx="34">
                  <c:v>67.034000000000006</c:v>
                </c:pt>
                <c:pt idx="35">
                  <c:v>64.67</c:v>
                </c:pt>
                <c:pt idx="36">
                  <c:v>77.997</c:v>
                </c:pt>
                <c:pt idx="37">
                  <c:v>57.875</c:v>
                </c:pt>
                <c:pt idx="38">
                  <c:v>61.52</c:v>
                </c:pt>
                <c:pt idx="39">
                  <c:v>67.819999999999993</c:v>
                </c:pt>
                <c:pt idx="40">
                  <c:v>65.813000000000002</c:v>
                </c:pt>
                <c:pt idx="41">
                  <c:v>54.390999999999998</c:v>
                </c:pt>
                <c:pt idx="42">
                  <c:v>56.747999999999998</c:v>
                </c:pt>
                <c:pt idx="43">
                  <c:v>56.732999999999997</c:v>
                </c:pt>
                <c:pt idx="44">
                  <c:v>64.201999999999998</c:v>
                </c:pt>
                <c:pt idx="45">
                  <c:v>38.408999999999999</c:v>
                </c:pt>
                <c:pt idx="46">
                  <c:v>77.572999999999993</c:v>
                </c:pt>
                <c:pt idx="47">
                  <c:v>75.17</c:v>
                </c:pt>
                <c:pt idx="48">
                  <c:v>80.759</c:v>
                </c:pt>
                <c:pt idx="49">
                  <c:v>66.263000000000005</c:v>
                </c:pt>
                <c:pt idx="50">
                  <c:v>43.847000000000001</c:v>
                </c:pt>
                <c:pt idx="51">
                  <c:v>57.706000000000003</c:v>
                </c:pt>
                <c:pt idx="52">
                  <c:v>45.493000000000002</c:v>
                </c:pt>
                <c:pt idx="53">
                  <c:v>40.118000000000002</c:v>
                </c:pt>
                <c:pt idx="54">
                  <c:v>43.459000000000003</c:v>
                </c:pt>
                <c:pt idx="55">
                  <c:v>37.973999999999997</c:v>
                </c:pt>
                <c:pt idx="56">
                  <c:v>49.573</c:v>
                </c:pt>
                <c:pt idx="57">
                  <c:v>30.978000000000002</c:v>
                </c:pt>
                <c:pt idx="58">
                  <c:v>82.531999999999996</c:v>
                </c:pt>
                <c:pt idx="59">
                  <c:v>66.784000000000006</c:v>
                </c:pt>
                <c:pt idx="60">
                  <c:v>65.625</c:v>
                </c:pt>
                <c:pt idx="61">
                  <c:v>67.131</c:v>
                </c:pt>
                <c:pt idx="62">
                  <c:v>65.739999999999995</c:v>
                </c:pt>
                <c:pt idx="63">
                  <c:v>58.073</c:v>
                </c:pt>
                <c:pt idx="64">
                  <c:v>55.031999999999996</c:v>
                </c:pt>
                <c:pt idx="65">
                  <c:v>40.722999999999999</c:v>
                </c:pt>
                <c:pt idx="66">
                  <c:v>67.697999999999993</c:v>
                </c:pt>
                <c:pt idx="67">
                  <c:v>59.088000000000001</c:v>
                </c:pt>
                <c:pt idx="68">
                  <c:v>61.805</c:v>
                </c:pt>
                <c:pt idx="69">
                  <c:v>75.998000000000005</c:v>
                </c:pt>
                <c:pt idx="70">
                  <c:v>73.768000000000001</c:v>
                </c:pt>
                <c:pt idx="71">
                  <c:v>76.105000000000004</c:v>
                </c:pt>
                <c:pt idx="72">
                  <c:v>83.756</c:v>
                </c:pt>
                <c:pt idx="73">
                  <c:v>77.221000000000004</c:v>
                </c:pt>
                <c:pt idx="74">
                  <c:v>79.614000000000004</c:v>
                </c:pt>
                <c:pt idx="75">
                  <c:v>75.760000000000005</c:v>
                </c:pt>
                <c:pt idx="76">
                  <c:v>70.188999999999993</c:v>
                </c:pt>
                <c:pt idx="77">
                  <c:v>65.028999999999996</c:v>
                </c:pt>
                <c:pt idx="78">
                  <c:v>84.322000000000003</c:v>
                </c:pt>
                <c:pt idx="79">
                  <c:v>76.713999999999999</c:v>
                </c:pt>
                <c:pt idx="80">
                  <c:v>70.884</c:v>
                </c:pt>
                <c:pt idx="81">
                  <c:v>74.256</c:v>
                </c:pt>
                <c:pt idx="82">
                  <c:v>71.724000000000004</c:v>
                </c:pt>
                <c:pt idx="83">
                  <c:v>69.058000000000007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18016"/>
        <c:axId val="90124288"/>
      </c:scatterChart>
      <c:valAx>
        <c:axId val="9011801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0124288"/>
        <c:crosses val="autoZero"/>
        <c:crossBetween val="midCat"/>
      </c:valAx>
      <c:valAx>
        <c:axId val="90124288"/>
        <c:scaling>
          <c:orientation val="minMax"/>
          <c:max val="12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01180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75.734999999999999</c:v>
                </c:pt>
                <c:pt idx="1">
                  <c:v>71.355999999999995</c:v>
                </c:pt>
                <c:pt idx="2">
                  <c:v>77.772000000000006</c:v>
                </c:pt>
                <c:pt idx="3">
                  <c:v>80.063000000000002</c:v>
                </c:pt>
                <c:pt idx="4">
                  <c:v>78.14</c:v>
                </c:pt>
                <c:pt idx="5">
                  <c:v>24.475999999999999</c:v>
                </c:pt>
                <c:pt idx="6">
                  <c:v>90.355000000000004</c:v>
                </c:pt>
                <c:pt idx="7">
                  <c:v>82.716999999999999</c:v>
                </c:pt>
                <c:pt idx="8">
                  <c:v>82.216999999999999</c:v>
                </c:pt>
                <c:pt idx="9">
                  <c:v>94.456000000000003</c:v>
                </c:pt>
                <c:pt idx="10">
                  <c:v>96.257999999999996</c:v>
                </c:pt>
                <c:pt idx="11">
                  <c:v>91.534999999999997</c:v>
                </c:pt>
                <c:pt idx="12">
                  <c:v>96.206999999999994</c:v>
                </c:pt>
                <c:pt idx="13">
                  <c:v>106.23699999999999</c:v>
                </c:pt>
                <c:pt idx="14">
                  <c:v>102.35</c:v>
                </c:pt>
                <c:pt idx="15">
                  <c:v>100.227</c:v>
                </c:pt>
                <c:pt idx="16">
                  <c:v>92.194000000000003</c:v>
                </c:pt>
                <c:pt idx="17">
                  <c:v>76.945999999999998</c:v>
                </c:pt>
                <c:pt idx="18">
                  <c:v>105.786</c:v>
                </c:pt>
                <c:pt idx="19">
                  <c:v>92.227000000000004</c:v>
                </c:pt>
                <c:pt idx="20">
                  <c:v>81.680000000000007</c:v>
                </c:pt>
                <c:pt idx="21">
                  <c:v>83.058000000000007</c:v>
                </c:pt>
                <c:pt idx="22">
                  <c:v>82.03</c:v>
                </c:pt>
                <c:pt idx="23">
                  <c:v>75.021000000000001</c:v>
                </c:pt>
                <c:pt idx="24">
                  <c:v>81.811000000000007</c:v>
                </c:pt>
                <c:pt idx="25">
                  <c:v>88.034999999999997</c:v>
                </c:pt>
                <c:pt idx="26">
                  <c:v>85.283000000000001</c:v>
                </c:pt>
                <c:pt idx="27">
                  <c:v>74.02</c:v>
                </c:pt>
                <c:pt idx="28">
                  <c:v>75.804000000000002</c:v>
                </c:pt>
                <c:pt idx="29">
                  <c:v>67.209000000000003</c:v>
                </c:pt>
                <c:pt idx="30">
                  <c:v>77.207999999999998</c:v>
                </c:pt>
                <c:pt idx="31">
                  <c:v>71.903999999999996</c:v>
                </c:pt>
                <c:pt idx="32">
                  <c:v>72.191999999999993</c:v>
                </c:pt>
                <c:pt idx="33">
                  <c:v>65.271000000000001</c:v>
                </c:pt>
                <c:pt idx="34">
                  <c:v>67.034000000000006</c:v>
                </c:pt>
                <c:pt idx="35">
                  <c:v>64.67</c:v>
                </c:pt>
                <c:pt idx="36">
                  <c:v>77.997</c:v>
                </c:pt>
                <c:pt idx="37">
                  <c:v>57.875</c:v>
                </c:pt>
                <c:pt idx="38">
                  <c:v>61.52</c:v>
                </c:pt>
                <c:pt idx="39">
                  <c:v>67.819999999999993</c:v>
                </c:pt>
                <c:pt idx="40">
                  <c:v>65.813000000000002</c:v>
                </c:pt>
                <c:pt idx="41">
                  <c:v>54.390999999999998</c:v>
                </c:pt>
                <c:pt idx="42">
                  <c:v>56.747999999999998</c:v>
                </c:pt>
                <c:pt idx="43">
                  <c:v>56.732999999999997</c:v>
                </c:pt>
                <c:pt idx="44">
                  <c:v>64.201999999999998</c:v>
                </c:pt>
                <c:pt idx="45">
                  <c:v>38.408999999999999</c:v>
                </c:pt>
                <c:pt idx="46">
                  <c:v>77.572999999999993</c:v>
                </c:pt>
                <c:pt idx="47">
                  <c:v>75.17</c:v>
                </c:pt>
                <c:pt idx="48">
                  <c:v>80.759</c:v>
                </c:pt>
                <c:pt idx="49">
                  <c:v>66.263000000000005</c:v>
                </c:pt>
                <c:pt idx="50">
                  <c:v>43.847000000000001</c:v>
                </c:pt>
                <c:pt idx="51">
                  <c:v>57.706000000000003</c:v>
                </c:pt>
                <c:pt idx="52">
                  <c:v>45.493000000000002</c:v>
                </c:pt>
                <c:pt idx="53">
                  <c:v>40.118000000000002</c:v>
                </c:pt>
                <c:pt idx="54">
                  <c:v>43.459000000000003</c:v>
                </c:pt>
                <c:pt idx="55">
                  <c:v>37.973999999999997</c:v>
                </c:pt>
                <c:pt idx="56">
                  <c:v>49.573</c:v>
                </c:pt>
                <c:pt idx="57">
                  <c:v>30.978000000000002</c:v>
                </c:pt>
                <c:pt idx="58">
                  <c:v>82.531999999999996</c:v>
                </c:pt>
                <c:pt idx="59">
                  <c:v>66.784000000000006</c:v>
                </c:pt>
                <c:pt idx="60">
                  <c:v>65.625</c:v>
                </c:pt>
                <c:pt idx="61">
                  <c:v>67.131</c:v>
                </c:pt>
                <c:pt idx="62">
                  <c:v>65.739999999999995</c:v>
                </c:pt>
                <c:pt idx="63">
                  <c:v>58.073</c:v>
                </c:pt>
                <c:pt idx="64">
                  <c:v>55.031999999999996</c:v>
                </c:pt>
                <c:pt idx="65">
                  <c:v>40.722999999999999</c:v>
                </c:pt>
                <c:pt idx="66">
                  <c:v>67.697999999999993</c:v>
                </c:pt>
                <c:pt idx="67">
                  <c:v>59.088000000000001</c:v>
                </c:pt>
                <c:pt idx="68">
                  <c:v>61.805</c:v>
                </c:pt>
                <c:pt idx="69">
                  <c:v>75.998000000000005</c:v>
                </c:pt>
                <c:pt idx="70">
                  <c:v>73.768000000000001</c:v>
                </c:pt>
                <c:pt idx="71">
                  <c:v>76.105000000000004</c:v>
                </c:pt>
                <c:pt idx="72">
                  <c:v>83.756</c:v>
                </c:pt>
                <c:pt idx="73">
                  <c:v>77.221000000000004</c:v>
                </c:pt>
                <c:pt idx="74">
                  <c:v>79.614000000000004</c:v>
                </c:pt>
                <c:pt idx="75">
                  <c:v>75.760000000000005</c:v>
                </c:pt>
                <c:pt idx="76">
                  <c:v>70.188999999999993</c:v>
                </c:pt>
                <c:pt idx="77">
                  <c:v>65.028999999999996</c:v>
                </c:pt>
                <c:pt idx="78">
                  <c:v>84.322000000000003</c:v>
                </c:pt>
                <c:pt idx="79">
                  <c:v>76.713999999999999</c:v>
                </c:pt>
                <c:pt idx="80">
                  <c:v>70.884</c:v>
                </c:pt>
                <c:pt idx="81">
                  <c:v>74.256</c:v>
                </c:pt>
                <c:pt idx="82">
                  <c:v>71.724000000000004</c:v>
                </c:pt>
                <c:pt idx="83">
                  <c:v>69.058000000000007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38.245429999999999</c:v>
                </c:pt>
                <c:pt idx="61">
                  <c:v>32.891069799999997</c:v>
                </c:pt>
                <c:pt idx="62">
                  <c:v>28.286320027999995</c:v>
                </c:pt>
                <c:pt idx="63">
                  <c:v>24.326235224079994</c:v>
                </c:pt>
                <c:pt idx="64">
                  <c:v>20.920562292708794</c:v>
                </c:pt>
                <c:pt idx="65">
                  <c:v>17.991683571729563</c:v>
                </c:pt>
                <c:pt idx="66">
                  <c:v>15.472847871687424</c:v>
                </c:pt>
                <c:pt idx="67">
                  <c:v>13.306649169651184</c:v>
                </c:pt>
                <c:pt idx="68">
                  <c:v>11.443718285900019</c:v>
                </c:pt>
                <c:pt idx="69">
                  <c:v>9.8415977258740153</c:v>
                </c:pt>
                <c:pt idx="70">
                  <c:v>8.4637740442516538</c:v>
                </c:pt>
                <c:pt idx="71">
                  <c:v>7.2788456780564221</c:v>
                </c:pt>
                <c:pt idx="72">
                  <c:v>6.2598072831285227</c:v>
                </c:pt>
                <c:pt idx="73">
                  <c:v>5.3834342634905292</c:v>
                </c:pt>
                <c:pt idx="74">
                  <c:v>4.6297534666018549</c:v>
                </c:pt>
                <c:pt idx="75">
                  <c:v>3.9815879812775954</c:v>
                </c:pt>
                <c:pt idx="76">
                  <c:v>3.4241656638987319</c:v>
                </c:pt>
                <c:pt idx="77">
                  <c:v>2.9447824709529096</c:v>
                </c:pt>
                <c:pt idx="78">
                  <c:v>2.532512925019502</c:v>
                </c:pt>
                <c:pt idx="79">
                  <c:v>2.1779611155167715</c:v>
                </c:pt>
                <c:pt idx="80">
                  <c:v>1.8730465593444234</c:v>
                </c:pt>
                <c:pt idx="81">
                  <c:v>1.6108200410362041</c:v>
                </c:pt>
                <c:pt idx="82">
                  <c:v>1.3853052352911355</c:v>
                </c:pt>
                <c:pt idx="83">
                  <c:v>1.1913625023503764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59.994540000000001</c:v>
                </c:pt>
                <c:pt idx="61">
                  <c:v>64.136960000000002</c:v>
                </c:pt>
                <c:pt idx="62">
                  <c:v>50.442619999999998</c:v>
                </c:pt>
                <c:pt idx="63">
                  <c:v>56.628309999999999</c:v>
                </c:pt>
                <c:pt idx="64">
                  <c:v>53.06823</c:v>
                </c:pt>
                <c:pt idx="65">
                  <c:v>48.179299999999998</c:v>
                </c:pt>
                <c:pt idx="66">
                  <c:v>55.40231</c:v>
                </c:pt>
                <c:pt idx="67">
                  <c:v>49.546109999999999</c:v>
                </c:pt>
                <c:pt idx="68">
                  <c:v>54.862929999999999</c:v>
                </c:pt>
                <c:pt idx="69">
                  <c:v>54.044110000000003</c:v>
                </c:pt>
                <c:pt idx="70">
                  <c:v>78.521039999999999</c:v>
                </c:pt>
                <c:pt idx="71">
                  <c:v>68.493639999999999</c:v>
                </c:pt>
                <c:pt idx="72">
                  <c:v>68.493639999999999</c:v>
                </c:pt>
                <c:pt idx="73">
                  <c:v>68.493639999999999</c:v>
                </c:pt>
                <c:pt idx="74">
                  <c:v>68.493639999999999</c:v>
                </c:pt>
                <c:pt idx="75">
                  <c:v>68.493639999999999</c:v>
                </c:pt>
                <c:pt idx="76">
                  <c:v>68.493639999999999</c:v>
                </c:pt>
                <c:pt idx="77">
                  <c:v>68.493639999999999</c:v>
                </c:pt>
                <c:pt idx="78">
                  <c:v>68.493639999999999</c:v>
                </c:pt>
                <c:pt idx="79">
                  <c:v>68.493639999999999</c:v>
                </c:pt>
                <c:pt idx="80">
                  <c:v>68.493639999999999</c:v>
                </c:pt>
                <c:pt idx="81">
                  <c:v>68.493639999999999</c:v>
                </c:pt>
                <c:pt idx="82">
                  <c:v>68.493639999999999</c:v>
                </c:pt>
                <c:pt idx="83">
                  <c:v>68.493639999999999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77.890789999999996</c:v>
                </c:pt>
                <c:pt idx="61">
                  <c:v>69.063519999999997</c:v>
                </c:pt>
                <c:pt idx="62">
                  <c:v>57.64958</c:v>
                </c:pt>
                <c:pt idx="63">
                  <c:v>56.964770000000001</c:v>
                </c:pt>
                <c:pt idx="64">
                  <c:v>57.10575</c:v>
                </c:pt>
                <c:pt idx="65">
                  <c:v>47.015790000000003</c:v>
                </c:pt>
                <c:pt idx="66">
                  <c:v>67.729849999999999</c:v>
                </c:pt>
                <c:pt idx="67">
                  <c:v>59.445630000000001</c:v>
                </c:pt>
                <c:pt idx="68">
                  <c:v>58.205359999999999</c:v>
                </c:pt>
                <c:pt idx="69">
                  <c:v>60.154420000000002</c:v>
                </c:pt>
                <c:pt idx="70">
                  <c:v>75.277469999999994</c:v>
                </c:pt>
                <c:pt idx="71">
                  <c:v>71.017859999999999</c:v>
                </c:pt>
                <c:pt idx="72">
                  <c:v>80.967119999999994</c:v>
                </c:pt>
                <c:pt idx="73">
                  <c:v>71.492609999999999</c:v>
                </c:pt>
                <c:pt idx="74">
                  <c:v>62.13438</c:v>
                </c:pt>
                <c:pt idx="75">
                  <c:v>58.44079</c:v>
                </c:pt>
                <c:pt idx="76">
                  <c:v>61.655819999999999</c:v>
                </c:pt>
                <c:pt idx="77">
                  <c:v>56.157440000000001</c:v>
                </c:pt>
                <c:pt idx="78">
                  <c:v>72.057270000000003</c:v>
                </c:pt>
                <c:pt idx="79">
                  <c:v>68.348569999999995</c:v>
                </c:pt>
                <c:pt idx="80">
                  <c:v>63.723939999999999</c:v>
                </c:pt>
                <c:pt idx="81">
                  <c:v>70.463840000000005</c:v>
                </c:pt>
                <c:pt idx="82">
                  <c:v>72.814869999999999</c:v>
                </c:pt>
                <c:pt idx="83">
                  <c:v>75.294939999999997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02400"/>
        <c:axId val="93712768"/>
      </c:scatterChart>
      <c:valAx>
        <c:axId val="9370240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3712768"/>
        <c:crosses val="autoZero"/>
        <c:crossBetween val="midCat"/>
      </c:valAx>
      <c:valAx>
        <c:axId val="93712768"/>
        <c:scaling>
          <c:orientation val="minMax"/>
          <c:max val="12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370240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75.734999999999999</c:v>
                </c:pt>
                <c:pt idx="1">
                  <c:v>71.355999999999995</c:v>
                </c:pt>
                <c:pt idx="2">
                  <c:v>77.772000000000006</c:v>
                </c:pt>
                <c:pt idx="3">
                  <c:v>80.063000000000002</c:v>
                </c:pt>
                <c:pt idx="4">
                  <c:v>78.14</c:v>
                </c:pt>
                <c:pt idx="5">
                  <c:v>24.475999999999999</c:v>
                </c:pt>
                <c:pt idx="6">
                  <c:v>90.355000000000004</c:v>
                </c:pt>
                <c:pt idx="7">
                  <c:v>82.716999999999999</c:v>
                </c:pt>
                <c:pt idx="8">
                  <c:v>82.216999999999999</c:v>
                </c:pt>
                <c:pt idx="9">
                  <c:v>94.456000000000003</c:v>
                </c:pt>
                <c:pt idx="10">
                  <c:v>96.257999999999996</c:v>
                </c:pt>
                <c:pt idx="11">
                  <c:v>91.534999999999997</c:v>
                </c:pt>
                <c:pt idx="12">
                  <c:v>96.206999999999994</c:v>
                </c:pt>
                <c:pt idx="13">
                  <c:v>106.23699999999999</c:v>
                </c:pt>
                <c:pt idx="14">
                  <c:v>102.35</c:v>
                </c:pt>
                <c:pt idx="15">
                  <c:v>100.227</c:v>
                </c:pt>
                <c:pt idx="16">
                  <c:v>92.194000000000003</c:v>
                </c:pt>
                <c:pt idx="17">
                  <c:v>76.945999999999998</c:v>
                </c:pt>
                <c:pt idx="18">
                  <c:v>105.786</c:v>
                </c:pt>
                <c:pt idx="19">
                  <c:v>92.227000000000004</c:v>
                </c:pt>
                <c:pt idx="20">
                  <c:v>81.680000000000007</c:v>
                </c:pt>
                <c:pt idx="21">
                  <c:v>83.058000000000007</c:v>
                </c:pt>
                <c:pt idx="22">
                  <c:v>82.03</c:v>
                </c:pt>
                <c:pt idx="23">
                  <c:v>75.021000000000001</c:v>
                </c:pt>
                <c:pt idx="24">
                  <c:v>81.811000000000007</c:v>
                </c:pt>
                <c:pt idx="25">
                  <c:v>88.034999999999997</c:v>
                </c:pt>
                <c:pt idx="26">
                  <c:v>85.283000000000001</c:v>
                </c:pt>
                <c:pt idx="27">
                  <c:v>74.02</c:v>
                </c:pt>
                <c:pt idx="28">
                  <c:v>75.804000000000002</c:v>
                </c:pt>
                <c:pt idx="29">
                  <c:v>67.209000000000003</c:v>
                </c:pt>
                <c:pt idx="30">
                  <c:v>77.207999999999998</c:v>
                </c:pt>
                <c:pt idx="31">
                  <c:v>71.903999999999996</c:v>
                </c:pt>
                <c:pt idx="32">
                  <c:v>72.191999999999993</c:v>
                </c:pt>
                <c:pt idx="33">
                  <c:v>65.271000000000001</c:v>
                </c:pt>
                <c:pt idx="34">
                  <c:v>67.034000000000006</c:v>
                </c:pt>
                <c:pt idx="35">
                  <c:v>64.67</c:v>
                </c:pt>
                <c:pt idx="36">
                  <c:v>77.997</c:v>
                </c:pt>
                <c:pt idx="37">
                  <c:v>57.875</c:v>
                </c:pt>
                <c:pt idx="38">
                  <c:v>61.52</c:v>
                </c:pt>
                <c:pt idx="39">
                  <c:v>67.819999999999993</c:v>
                </c:pt>
                <c:pt idx="40">
                  <c:v>65.813000000000002</c:v>
                </c:pt>
                <c:pt idx="41">
                  <c:v>54.390999999999998</c:v>
                </c:pt>
                <c:pt idx="42">
                  <c:v>56.747999999999998</c:v>
                </c:pt>
                <c:pt idx="43">
                  <c:v>56.732999999999997</c:v>
                </c:pt>
                <c:pt idx="44">
                  <c:v>64.201999999999998</c:v>
                </c:pt>
                <c:pt idx="45">
                  <c:v>38.408999999999999</c:v>
                </c:pt>
                <c:pt idx="46">
                  <c:v>77.572999999999993</c:v>
                </c:pt>
                <c:pt idx="47">
                  <c:v>75.17</c:v>
                </c:pt>
                <c:pt idx="48">
                  <c:v>80.759</c:v>
                </c:pt>
                <c:pt idx="49">
                  <c:v>66.263000000000005</c:v>
                </c:pt>
                <c:pt idx="50">
                  <c:v>43.847000000000001</c:v>
                </c:pt>
                <c:pt idx="51">
                  <c:v>57.706000000000003</c:v>
                </c:pt>
                <c:pt idx="52">
                  <c:v>45.493000000000002</c:v>
                </c:pt>
                <c:pt idx="53">
                  <c:v>40.118000000000002</c:v>
                </c:pt>
                <c:pt idx="54">
                  <c:v>43.459000000000003</c:v>
                </c:pt>
                <c:pt idx="55">
                  <c:v>37.973999999999997</c:v>
                </c:pt>
                <c:pt idx="56">
                  <c:v>49.573</c:v>
                </c:pt>
                <c:pt idx="57">
                  <c:v>30.978000000000002</c:v>
                </c:pt>
                <c:pt idx="58">
                  <c:v>82.531999999999996</c:v>
                </c:pt>
                <c:pt idx="59">
                  <c:v>66.784000000000006</c:v>
                </c:pt>
                <c:pt idx="60">
                  <c:v>65.625</c:v>
                </c:pt>
                <c:pt idx="61">
                  <c:v>67.131</c:v>
                </c:pt>
                <c:pt idx="62">
                  <c:v>65.739999999999995</c:v>
                </c:pt>
                <c:pt idx="63">
                  <c:v>58.073</c:v>
                </c:pt>
                <c:pt idx="64">
                  <c:v>55.031999999999996</c:v>
                </c:pt>
                <c:pt idx="65">
                  <c:v>40.722999999999999</c:v>
                </c:pt>
                <c:pt idx="66">
                  <c:v>67.697999999999993</c:v>
                </c:pt>
                <c:pt idx="67">
                  <c:v>59.088000000000001</c:v>
                </c:pt>
                <c:pt idx="68">
                  <c:v>61.805</c:v>
                </c:pt>
                <c:pt idx="69">
                  <c:v>75.998000000000005</c:v>
                </c:pt>
                <c:pt idx="70">
                  <c:v>73.768000000000001</c:v>
                </c:pt>
                <c:pt idx="71">
                  <c:v>76.105000000000004</c:v>
                </c:pt>
                <c:pt idx="72">
                  <c:v>83.756</c:v>
                </c:pt>
                <c:pt idx="73">
                  <c:v>77.221000000000004</c:v>
                </c:pt>
                <c:pt idx="74">
                  <c:v>79.614000000000004</c:v>
                </c:pt>
                <c:pt idx="75">
                  <c:v>75.760000000000005</c:v>
                </c:pt>
                <c:pt idx="76">
                  <c:v>70.188999999999993</c:v>
                </c:pt>
                <c:pt idx="77">
                  <c:v>65.028999999999996</c:v>
                </c:pt>
                <c:pt idx="78">
                  <c:v>84.322000000000003</c:v>
                </c:pt>
                <c:pt idx="79">
                  <c:v>76.713999999999999</c:v>
                </c:pt>
                <c:pt idx="80">
                  <c:v>70.884</c:v>
                </c:pt>
                <c:pt idx="81">
                  <c:v>74.256</c:v>
                </c:pt>
                <c:pt idx="82">
                  <c:v>71.724000000000004</c:v>
                </c:pt>
                <c:pt idx="83">
                  <c:v>69.058000000000007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69.058000000000007</c:v>
                </c:pt>
                <c:pt idx="84">
                  <c:v>93.795004719073148</c:v>
                </c:pt>
                <c:pt idx="85">
                  <c:v>88.361327305121691</c:v>
                </c:pt>
                <c:pt idx="86">
                  <c:v>75.973409191107805</c:v>
                </c:pt>
                <c:pt idx="87">
                  <c:v>81.068712699721672</c:v>
                </c:pt>
                <c:pt idx="88">
                  <c:v>73.819941121054725</c:v>
                </c:pt>
                <c:pt idx="89">
                  <c:v>68.411798332841968</c:v>
                </c:pt>
                <c:pt idx="90">
                  <c:v>84.378674679383508</c:v>
                </c:pt>
                <c:pt idx="91">
                  <c:v>74.057024663314536</c:v>
                </c:pt>
                <c:pt idx="92">
                  <c:v>68.706932232743483</c:v>
                </c:pt>
                <c:pt idx="93">
                  <c:v>81.797215280209443</c:v>
                </c:pt>
                <c:pt idx="94">
                  <c:v>94.232176529071594</c:v>
                </c:pt>
                <c:pt idx="95">
                  <c:v>82.751571085133037</c:v>
                </c:pt>
                <c:pt idx="96">
                  <c:v>96.753170364661145</c:v>
                </c:pt>
                <c:pt idx="97">
                  <c:v>90.993702424885782</c:v>
                </c:pt>
                <c:pt idx="98">
                  <c:v>79.468649661040033</c:v>
                </c:pt>
                <c:pt idx="99">
                  <c:v>81.751290860892027</c:v>
                </c:pt>
                <c:pt idx="100">
                  <c:v>77.860136863805678</c:v>
                </c:pt>
                <c:pt idx="101">
                  <c:v>73.972766115502822</c:v>
                </c:pt>
                <c:pt idx="102">
                  <c:v>86.861595884174619</c:v>
                </c:pt>
                <c:pt idx="103">
                  <c:v>80.499115758682791</c:v>
                </c:pt>
                <c:pt idx="104">
                  <c:v>75.290630642068848</c:v>
                </c:pt>
                <c:pt idx="105">
                  <c:v>89.33608557111009</c:v>
                </c:pt>
                <c:pt idx="106">
                  <c:v>104.2334088195903</c:v>
                </c:pt>
                <c:pt idx="107">
                  <c:v>91.232765190601739</c:v>
                </c:pt>
                <c:pt idx="108">
                  <c:v>102.38526440955036</c:v>
                </c:pt>
                <c:pt idx="109">
                  <c:v>96.092704751599129</c:v>
                </c:pt>
                <c:pt idx="110">
                  <c:v>85.056896232072376</c:v>
                </c:pt>
                <c:pt idx="111">
                  <c:v>87.124436383168103</c:v>
                </c:pt>
                <c:pt idx="112">
                  <c:v>85.235370977375169</c:v>
                </c:pt>
                <c:pt idx="113">
                  <c:v>82.609377240715006</c:v>
                </c:pt>
                <c:pt idx="114">
                  <c:v>94.268378060135362</c:v>
                </c:pt>
                <c:pt idx="115">
                  <c:v>88.975620033678453</c:v>
                </c:pt>
                <c:pt idx="116">
                  <c:v>83.873230651058961</c:v>
                </c:pt>
                <c:pt idx="117">
                  <c:v>97.714425585815803</c:v>
                </c:pt>
                <c:pt idx="118">
                  <c:v>112.72424200502529</c:v>
                </c:pt>
                <c:pt idx="119">
                  <c:v>100.40827257212936</c:v>
                </c:pt>
                <c:pt idx="120">
                  <c:v>107.66524006510699</c:v>
                </c:pt>
                <c:pt idx="121">
                  <c:v>101.12406044378058</c:v>
                </c:pt>
                <c:pt idx="122">
                  <c:v>90.263519296857766</c:v>
                </c:pt>
                <c:pt idx="123">
                  <c:v>93.182215651886182</c:v>
                </c:pt>
                <c:pt idx="124">
                  <c:v>92.941734336123446</c:v>
                </c:pt>
                <c:pt idx="125">
                  <c:v>91.460801748053939</c:v>
                </c:pt>
                <c:pt idx="126">
                  <c:v>102.01092182804224</c:v>
                </c:pt>
                <c:pt idx="127">
                  <c:v>96.831522244832414</c:v>
                </c:pt>
                <c:pt idx="128">
                  <c:v>91.969093859266593</c:v>
                </c:pt>
                <c:pt idx="129">
                  <c:v>105.12402928069073</c:v>
                </c:pt>
                <c:pt idx="130">
                  <c:v>119.44340779920167</c:v>
                </c:pt>
                <c:pt idx="131">
                  <c:v>108.45193552708885</c:v>
                </c:pt>
                <c:pt idx="132">
                  <c:v>112.32649905550983</c:v>
                </c:pt>
                <c:pt idx="133">
                  <c:v>105.82596451016805</c:v>
                </c:pt>
                <c:pt idx="134">
                  <c:v>95.203147246705925</c:v>
                </c:pt>
                <c:pt idx="135">
                  <c:v>99.192370451811172</c:v>
                </c:pt>
                <c:pt idx="136">
                  <c:v>100.49965559371101</c:v>
                </c:pt>
                <c:pt idx="137">
                  <c:v>100.0977792304427</c:v>
                </c:pt>
                <c:pt idx="138">
                  <c:v>109.30112638411303</c:v>
                </c:pt>
                <c:pt idx="139">
                  <c:v>104.0666542985301</c:v>
                </c:pt>
                <c:pt idx="140">
                  <c:v>99.579448263698382</c:v>
                </c:pt>
                <c:pt idx="141">
                  <c:v>111.69009203396887</c:v>
                </c:pt>
                <c:pt idx="142">
                  <c:v>124.84290670383639</c:v>
                </c:pt>
                <c:pt idx="143">
                  <c:v>115.49388681645017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69.058000000000007</c:v>
                </c:pt>
                <c:pt idx="84">
                  <c:v>93.795004719073148</c:v>
                </c:pt>
                <c:pt idx="85">
                  <c:v>88.361327305121691</c:v>
                </c:pt>
                <c:pt idx="86">
                  <c:v>75.973409191107805</c:v>
                </c:pt>
                <c:pt idx="87">
                  <c:v>81.068712699721672</c:v>
                </c:pt>
                <c:pt idx="88">
                  <c:v>73.819941121054725</c:v>
                </c:pt>
                <c:pt idx="89">
                  <c:v>68.411798332841968</c:v>
                </c:pt>
                <c:pt idx="90">
                  <c:v>84.378674679383508</c:v>
                </c:pt>
                <c:pt idx="91">
                  <c:v>74.057024663314536</c:v>
                </c:pt>
                <c:pt idx="92">
                  <c:v>68.706932232743483</c:v>
                </c:pt>
                <c:pt idx="93">
                  <c:v>81.797215280209443</c:v>
                </c:pt>
                <c:pt idx="94">
                  <c:v>94.232176529071594</c:v>
                </c:pt>
                <c:pt idx="95">
                  <c:v>82.751571085133037</c:v>
                </c:pt>
                <c:pt idx="96">
                  <c:v>96.217810671595572</c:v>
                </c:pt>
                <c:pt idx="97">
                  <c:v>90.224300815337017</c:v>
                </c:pt>
                <c:pt idx="98">
                  <c:v>78.55567474717536</c:v>
                </c:pt>
                <c:pt idx="99">
                  <c:v>80.555602426775593</c:v>
                </c:pt>
                <c:pt idx="100">
                  <c:v>76.467841726319037</c:v>
                </c:pt>
                <c:pt idx="101">
                  <c:v>72.400570395710886</c:v>
                </c:pt>
                <c:pt idx="102">
                  <c:v>84.711742938192415</c:v>
                </c:pt>
                <c:pt idx="103">
                  <c:v>78.215688999938877</c:v>
                </c:pt>
                <c:pt idx="104">
                  <c:v>72.872679418173405</c:v>
                </c:pt>
                <c:pt idx="105">
                  <c:v>86.120647665936573</c:v>
                </c:pt>
                <c:pt idx="106">
                  <c:v>100.06317414615137</c:v>
                </c:pt>
                <c:pt idx="107">
                  <c:v>87.203710457023774</c:v>
                </c:pt>
                <c:pt idx="108">
                  <c:v>97.423075595156575</c:v>
                </c:pt>
                <c:pt idx="109">
                  <c:v>91.00811186994784</c:v>
                </c:pt>
                <c:pt idx="110">
                  <c:v>80.164472519242921</c:v>
                </c:pt>
                <c:pt idx="111">
                  <c:v>81.698561707068734</c:v>
                </c:pt>
                <c:pt idx="112">
                  <c:v>79.507499122216061</c:v>
                </c:pt>
                <c:pt idx="113">
                  <c:v>76.637505361314581</c:v>
                </c:pt>
                <c:pt idx="114">
                  <c:v>86.957555081728074</c:v>
                </c:pt>
                <c:pt idx="115">
                  <c:v>81.591604090338535</c:v>
                </c:pt>
                <c:pt idx="116">
                  <c:v>76.441831142679973</c:v>
                </c:pt>
                <c:pt idx="117">
                  <c:v>88.489143066164644</c:v>
                </c:pt>
                <c:pt idx="118">
                  <c:v>101.40558072464202</c:v>
                </c:pt>
                <c:pt idx="119">
                  <c:v>89.70411198594006</c:v>
                </c:pt>
                <c:pt idx="120">
                  <c:v>95.497998113285774</c:v>
                </c:pt>
                <c:pt idx="121">
                  <c:v>89.027525836893034</c:v>
                </c:pt>
                <c:pt idx="122">
                  <c:v>78.849605227233894</c:v>
                </c:pt>
                <c:pt idx="123">
                  <c:v>80.741881921091078</c:v>
                </c:pt>
                <c:pt idx="124">
                  <c:v>79.855725882743826</c:v>
                </c:pt>
                <c:pt idx="125">
                  <c:v>77.895126073621853</c:v>
                </c:pt>
                <c:pt idx="126">
                  <c:v>86.088110381847244</c:v>
                </c:pt>
                <c:pt idx="127">
                  <c:v>80.940032942216675</c:v>
                </c:pt>
                <c:pt idx="128">
                  <c:v>76.113722339050796</c:v>
                </c:pt>
                <c:pt idx="129">
                  <c:v>86.101860926731504</c:v>
                </c:pt>
                <c:pt idx="130">
                  <c:v>96.774360102026733</c:v>
                </c:pt>
                <c:pt idx="131">
                  <c:v>86.87986643876738</c:v>
                </c:pt>
                <c:pt idx="132">
                  <c:v>88.9267737610148</c:v>
                </c:pt>
                <c:pt idx="133">
                  <c:v>82.751543528858647</c:v>
                </c:pt>
                <c:pt idx="134">
                  <c:v>73.489210404206545</c:v>
                </c:pt>
                <c:pt idx="135">
                  <c:v>75.540637365818483</c:v>
                </c:pt>
                <c:pt idx="136">
                  <c:v>75.461336423088269</c:v>
                </c:pt>
                <c:pt idx="137">
                  <c:v>74.053906100639239</c:v>
                </c:pt>
                <c:pt idx="138">
                  <c:v>79.616184396642694</c:v>
                </c:pt>
                <c:pt idx="139">
                  <c:v>74.577343986111089</c:v>
                </c:pt>
                <c:pt idx="140">
                  <c:v>70.150976174028855</c:v>
                </c:pt>
                <c:pt idx="141">
                  <c:v>77.280084455702877</c:v>
                </c:pt>
                <c:pt idx="142">
                  <c:v>84.76190595696076</c:v>
                </c:pt>
                <c:pt idx="143">
                  <c:v>76.86729881818583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69.058000000000007</c:v>
                </c:pt>
                <c:pt idx="84">
                  <c:v>93.795004719073148</c:v>
                </c:pt>
                <c:pt idx="85">
                  <c:v>88.361327305121691</c:v>
                </c:pt>
                <c:pt idx="86">
                  <c:v>75.973409191107805</c:v>
                </c:pt>
                <c:pt idx="87">
                  <c:v>81.068712699721672</c:v>
                </c:pt>
                <c:pt idx="88">
                  <c:v>73.819941121054725</c:v>
                </c:pt>
                <c:pt idx="89">
                  <c:v>68.411798332841968</c:v>
                </c:pt>
                <c:pt idx="90">
                  <c:v>84.378674679383508</c:v>
                </c:pt>
                <c:pt idx="91">
                  <c:v>74.057024663314536</c:v>
                </c:pt>
                <c:pt idx="92">
                  <c:v>68.706932232743483</c:v>
                </c:pt>
                <c:pt idx="93">
                  <c:v>81.797215280209443</c:v>
                </c:pt>
                <c:pt idx="94">
                  <c:v>94.232176529071594</c:v>
                </c:pt>
                <c:pt idx="95">
                  <c:v>82.751571085133037</c:v>
                </c:pt>
                <c:pt idx="96">
                  <c:v>97.288530057726717</c:v>
                </c:pt>
                <c:pt idx="97">
                  <c:v>91.763104034434548</c:v>
                </c:pt>
                <c:pt idx="98">
                  <c:v>80.381624574904706</c:v>
                </c:pt>
                <c:pt idx="99">
                  <c:v>82.946979295008461</c:v>
                </c:pt>
                <c:pt idx="100">
                  <c:v>79.25243200129232</c:v>
                </c:pt>
                <c:pt idx="101">
                  <c:v>75.544961835294757</c:v>
                </c:pt>
                <c:pt idx="102">
                  <c:v>89.011448830156823</c:v>
                </c:pt>
                <c:pt idx="103">
                  <c:v>82.782542517426705</c:v>
                </c:pt>
                <c:pt idx="104">
                  <c:v>77.708581865964291</c:v>
                </c:pt>
                <c:pt idx="105">
                  <c:v>92.551523476283606</c:v>
                </c:pt>
                <c:pt idx="106">
                  <c:v>108.40364349302922</c:v>
                </c:pt>
                <c:pt idx="107">
                  <c:v>95.261819924179704</c:v>
                </c:pt>
                <c:pt idx="108">
                  <c:v>107.34745322394414</c:v>
                </c:pt>
                <c:pt idx="109">
                  <c:v>101.17729763325042</c:v>
                </c:pt>
                <c:pt idx="110">
                  <c:v>89.949319944901831</c:v>
                </c:pt>
                <c:pt idx="111">
                  <c:v>92.550311059267472</c:v>
                </c:pt>
                <c:pt idx="112">
                  <c:v>90.963242832534277</c:v>
                </c:pt>
                <c:pt idx="113">
                  <c:v>88.58124912011543</c:v>
                </c:pt>
                <c:pt idx="114">
                  <c:v>101.57920103854265</c:v>
                </c:pt>
                <c:pt idx="115">
                  <c:v>96.359635977018371</c:v>
                </c:pt>
                <c:pt idx="116">
                  <c:v>91.304630159437949</c:v>
                </c:pt>
                <c:pt idx="117">
                  <c:v>106.93970810546696</c:v>
                </c:pt>
                <c:pt idx="118">
                  <c:v>124.04290328540856</c:v>
                </c:pt>
                <c:pt idx="119">
                  <c:v>111.11243315831867</c:v>
                </c:pt>
                <c:pt idx="120">
                  <c:v>119.83248201692818</c:v>
                </c:pt>
                <c:pt idx="121">
                  <c:v>113.22059505066812</c:v>
                </c:pt>
                <c:pt idx="122">
                  <c:v>101.67743336648165</c:v>
                </c:pt>
                <c:pt idx="123">
                  <c:v>105.62254938268126</c:v>
                </c:pt>
                <c:pt idx="124">
                  <c:v>106.02774278950305</c:v>
                </c:pt>
                <c:pt idx="125">
                  <c:v>105.026477422486</c:v>
                </c:pt>
                <c:pt idx="126">
                  <c:v>117.93373327423724</c:v>
                </c:pt>
                <c:pt idx="127">
                  <c:v>112.72301154744814</c:v>
                </c:pt>
                <c:pt idx="128">
                  <c:v>107.82446537948242</c:v>
                </c:pt>
                <c:pt idx="129">
                  <c:v>124.14619763464998</c:v>
                </c:pt>
                <c:pt idx="130">
                  <c:v>142.11245549637661</c:v>
                </c:pt>
                <c:pt idx="131">
                  <c:v>130.02400461541029</c:v>
                </c:pt>
                <c:pt idx="132">
                  <c:v>135.72622435000486</c:v>
                </c:pt>
                <c:pt idx="133">
                  <c:v>128.90038549147749</c:v>
                </c:pt>
                <c:pt idx="134">
                  <c:v>116.91708408920528</c:v>
                </c:pt>
                <c:pt idx="135">
                  <c:v>122.84410353780385</c:v>
                </c:pt>
                <c:pt idx="136">
                  <c:v>125.53797476433375</c:v>
                </c:pt>
                <c:pt idx="137">
                  <c:v>126.14165236024617</c:v>
                </c:pt>
                <c:pt idx="138">
                  <c:v>138.9860683715834</c:v>
                </c:pt>
                <c:pt idx="139">
                  <c:v>133.55596461094913</c:v>
                </c:pt>
                <c:pt idx="140">
                  <c:v>129.00792035336792</c:v>
                </c:pt>
                <c:pt idx="141">
                  <c:v>146.10009961223483</c:v>
                </c:pt>
                <c:pt idx="142">
                  <c:v>164.92390745071199</c:v>
                </c:pt>
                <c:pt idx="143">
                  <c:v>154.12047481471453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24160"/>
        <c:axId val="98526336"/>
      </c:scatterChart>
      <c:valAx>
        <c:axId val="9852416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8526336"/>
        <c:crosses val="autoZero"/>
        <c:crossBetween val="midCat"/>
        <c:majorUnit val="732"/>
      </c:valAx>
      <c:valAx>
        <c:axId val="98526336"/>
        <c:scaling>
          <c:orientation val="minMax"/>
          <c:max val="18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852416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85</v>
      </c>
    </row>
    <row r="4" spans="2:3" x14ac:dyDescent="0.25">
      <c r="B4" s="7" t="s">
        <v>89</v>
      </c>
    </row>
    <row r="5" spans="2:3" x14ac:dyDescent="0.25">
      <c r="C5" s="8" t="s">
        <v>84</v>
      </c>
    </row>
    <row r="6" spans="2:3" x14ac:dyDescent="0.25">
      <c r="B6" s="7" t="s">
        <v>90</v>
      </c>
    </row>
    <row r="7" spans="2:3" x14ac:dyDescent="0.25">
      <c r="C7" s="8" t="s">
        <v>91</v>
      </c>
    </row>
    <row r="8" spans="2:3" x14ac:dyDescent="0.25">
      <c r="C8" s="8" t="s">
        <v>86</v>
      </c>
    </row>
    <row r="9" spans="2:3" x14ac:dyDescent="0.25">
      <c r="B9" s="7" t="s">
        <v>92</v>
      </c>
    </row>
    <row r="10" spans="2:3" x14ac:dyDescent="0.25">
      <c r="C10" s="8" t="s">
        <v>87</v>
      </c>
    </row>
    <row r="11" spans="2:3" x14ac:dyDescent="0.25">
      <c r="C11" s="8" t="s">
        <v>88</v>
      </c>
    </row>
    <row r="12" spans="2:3" x14ac:dyDescent="0.25">
      <c r="C12" s="8" t="s">
        <v>93</v>
      </c>
    </row>
    <row r="13" spans="2:3" x14ac:dyDescent="0.25">
      <c r="C13" s="8" t="s">
        <v>94</v>
      </c>
    </row>
    <row r="14" spans="2:3" x14ac:dyDescent="0.25">
      <c r="B14" s="7" t="s">
        <v>96</v>
      </c>
    </row>
    <row r="15" spans="2:3" x14ac:dyDescent="0.25">
      <c r="C15" s="8" t="s">
        <v>95</v>
      </c>
    </row>
    <row r="16" spans="2:3" x14ac:dyDescent="0.25">
      <c r="C16" s="8" t="s">
        <v>97</v>
      </c>
    </row>
    <row r="17" spans="2:3" x14ac:dyDescent="0.25">
      <c r="B17" s="7" t="s">
        <v>98</v>
      </c>
    </row>
    <row r="18" spans="2:3" x14ac:dyDescent="0.25">
      <c r="C18" s="8" t="s">
        <v>99</v>
      </c>
    </row>
    <row r="19" spans="2:3" x14ac:dyDescent="0.25">
      <c r="C19" s="8" t="s">
        <v>100</v>
      </c>
    </row>
    <row r="20" spans="2:3" x14ac:dyDescent="0.25">
      <c r="C20" s="8" t="s">
        <v>101</v>
      </c>
    </row>
    <row r="21" spans="2:3" x14ac:dyDescent="0.25">
      <c r="C21" s="8" t="s">
        <v>83</v>
      </c>
    </row>
    <row r="22" spans="2:3" x14ac:dyDescent="0.25">
      <c r="B22" s="7" t="s">
        <v>102</v>
      </c>
    </row>
    <row r="23" spans="2:3" x14ac:dyDescent="0.25">
      <c r="C23" s="8" t="s">
        <v>104</v>
      </c>
    </row>
    <row r="24" spans="2:3" x14ac:dyDescent="0.25">
      <c r="C24" s="8" t="s">
        <v>105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74</v>
      </c>
    </row>
    <row r="4" spans="8:15" x14ac:dyDescent="0.2">
      <c r="H4" s="1" t="s">
        <v>65</v>
      </c>
      <c r="I4" s="1" t="s">
        <v>66</v>
      </c>
    </row>
    <row r="5" spans="8:15" x14ac:dyDescent="0.2">
      <c r="H5" s="9">
        <v>38718</v>
      </c>
      <c r="I5" s="3">
        <v>75.734999999999999</v>
      </c>
      <c r="J5" s="3"/>
      <c r="K5" s="10"/>
      <c r="O5" s="1" t="s">
        <v>64</v>
      </c>
    </row>
    <row r="6" spans="8:15" x14ac:dyDescent="0.2">
      <c r="H6" s="9">
        <v>38749</v>
      </c>
      <c r="I6" s="3">
        <v>71.355999999999995</v>
      </c>
      <c r="J6" s="3"/>
      <c r="K6" s="10"/>
      <c r="O6" s="1" t="s">
        <v>64</v>
      </c>
    </row>
    <row r="7" spans="8:15" x14ac:dyDescent="0.2">
      <c r="H7" s="9">
        <v>38777</v>
      </c>
      <c r="I7" s="3">
        <v>77.772000000000006</v>
      </c>
      <c r="K7" s="10"/>
      <c r="O7" s="1" t="s">
        <v>64</v>
      </c>
    </row>
    <row r="8" spans="8:15" x14ac:dyDescent="0.2">
      <c r="H8" s="9">
        <v>38808</v>
      </c>
      <c r="I8" s="3">
        <v>80.063000000000002</v>
      </c>
      <c r="K8" s="10"/>
      <c r="L8" s="9"/>
      <c r="O8" s="1" t="s">
        <v>64</v>
      </c>
    </row>
    <row r="9" spans="8:15" x14ac:dyDescent="0.2">
      <c r="H9" s="9">
        <v>38838</v>
      </c>
      <c r="I9" s="3">
        <v>78.14</v>
      </c>
      <c r="K9" s="10"/>
      <c r="L9" s="9"/>
      <c r="O9" s="1" t="s">
        <v>64</v>
      </c>
    </row>
    <row r="10" spans="8:15" x14ac:dyDescent="0.2">
      <c r="H10" s="9">
        <v>38869</v>
      </c>
      <c r="I10" s="3">
        <v>24.475999999999999</v>
      </c>
      <c r="K10" s="10"/>
      <c r="L10" s="9"/>
      <c r="O10" s="1" t="s">
        <v>64</v>
      </c>
    </row>
    <row r="11" spans="8:15" x14ac:dyDescent="0.2">
      <c r="H11" s="9">
        <v>38899</v>
      </c>
      <c r="I11" s="3">
        <v>90.355000000000004</v>
      </c>
      <c r="K11" s="10"/>
      <c r="L11" s="9"/>
      <c r="O11" s="1" t="s">
        <v>64</v>
      </c>
    </row>
    <row r="12" spans="8:15" x14ac:dyDescent="0.2">
      <c r="H12" s="9">
        <v>38930</v>
      </c>
      <c r="I12" s="3">
        <v>82.716999999999999</v>
      </c>
      <c r="K12" s="10"/>
      <c r="L12" s="9"/>
      <c r="O12" s="1" t="s">
        <v>64</v>
      </c>
    </row>
    <row r="13" spans="8:15" x14ac:dyDescent="0.2">
      <c r="H13" s="9">
        <v>38961</v>
      </c>
      <c r="I13" s="3">
        <v>82.216999999999999</v>
      </c>
      <c r="K13" s="11"/>
      <c r="L13" s="9"/>
      <c r="O13" s="1" t="s">
        <v>64</v>
      </c>
    </row>
    <row r="14" spans="8:15" x14ac:dyDescent="0.2">
      <c r="H14" s="9">
        <v>38991</v>
      </c>
      <c r="I14" s="3">
        <v>94.456000000000003</v>
      </c>
      <c r="K14" s="10"/>
      <c r="O14" s="1" t="s">
        <v>64</v>
      </c>
    </row>
    <row r="15" spans="8:15" x14ac:dyDescent="0.2">
      <c r="H15" s="9">
        <v>39022</v>
      </c>
      <c r="I15" s="3">
        <v>96.257999999999996</v>
      </c>
      <c r="K15" s="10"/>
      <c r="O15" s="1" t="s">
        <v>64</v>
      </c>
    </row>
    <row r="16" spans="8:15" x14ac:dyDescent="0.2">
      <c r="H16" s="9">
        <v>39052</v>
      </c>
      <c r="I16" s="3">
        <v>91.534999999999997</v>
      </c>
      <c r="K16" s="10"/>
      <c r="O16" s="1" t="s">
        <v>64</v>
      </c>
    </row>
    <row r="17" spans="8:15" x14ac:dyDescent="0.2">
      <c r="H17" s="9">
        <v>39083</v>
      </c>
      <c r="I17" s="3">
        <v>96.206999999999994</v>
      </c>
      <c r="K17" s="10"/>
      <c r="O17" s="1" t="s">
        <v>64</v>
      </c>
    </row>
    <row r="18" spans="8:15" x14ac:dyDescent="0.2">
      <c r="H18" s="9">
        <v>39114</v>
      </c>
      <c r="I18" s="3">
        <v>106.23699999999999</v>
      </c>
      <c r="K18" s="10"/>
      <c r="O18" s="1" t="s">
        <v>64</v>
      </c>
    </row>
    <row r="19" spans="8:15" x14ac:dyDescent="0.2">
      <c r="H19" s="9">
        <v>39142</v>
      </c>
      <c r="I19" s="3">
        <v>102.35</v>
      </c>
      <c r="K19" s="10"/>
      <c r="O19" s="1" t="s">
        <v>64</v>
      </c>
    </row>
    <row r="20" spans="8:15" x14ac:dyDescent="0.2">
      <c r="H20" s="9">
        <v>39173</v>
      </c>
      <c r="I20" s="3">
        <v>100.227</v>
      </c>
      <c r="K20" s="10"/>
      <c r="O20" s="1" t="s">
        <v>64</v>
      </c>
    </row>
    <row r="21" spans="8:15" x14ac:dyDescent="0.2">
      <c r="H21" s="9">
        <v>39203</v>
      </c>
      <c r="I21" s="3">
        <v>92.194000000000003</v>
      </c>
      <c r="K21" s="10"/>
      <c r="O21" s="1" t="s">
        <v>64</v>
      </c>
    </row>
    <row r="22" spans="8:15" x14ac:dyDescent="0.2">
      <c r="H22" s="9">
        <v>39234</v>
      </c>
      <c r="I22" s="3">
        <v>76.945999999999998</v>
      </c>
      <c r="K22" s="10"/>
      <c r="O22" s="1" t="s">
        <v>64</v>
      </c>
    </row>
    <row r="23" spans="8:15" x14ac:dyDescent="0.2">
      <c r="H23" s="9">
        <v>39264</v>
      </c>
      <c r="I23" s="3">
        <v>105.786</v>
      </c>
      <c r="K23" s="10"/>
      <c r="O23" s="1" t="s">
        <v>64</v>
      </c>
    </row>
    <row r="24" spans="8:15" x14ac:dyDescent="0.2">
      <c r="H24" s="9">
        <v>39295</v>
      </c>
      <c r="I24" s="3">
        <v>92.227000000000004</v>
      </c>
      <c r="K24" s="10"/>
      <c r="O24" s="1" t="s">
        <v>64</v>
      </c>
    </row>
    <row r="25" spans="8:15" x14ac:dyDescent="0.2">
      <c r="H25" s="9">
        <v>39326</v>
      </c>
      <c r="I25" s="3">
        <v>81.680000000000007</v>
      </c>
      <c r="K25" s="10"/>
      <c r="O25" s="1" t="s">
        <v>64</v>
      </c>
    </row>
    <row r="26" spans="8:15" x14ac:dyDescent="0.2">
      <c r="H26" s="9">
        <v>39356</v>
      </c>
      <c r="I26" s="3">
        <v>83.058000000000007</v>
      </c>
      <c r="K26" s="10"/>
      <c r="O26" s="1" t="s">
        <v>64</v>
      </c>
    </row>
    <row r="27" spans="8:15" x14ac:dyDescent="0.2">
      <c r="H27" s="9">
        <v>39387</v>
      </c>
      <c r="I27" s="3">
        <v>82.03</v>
      </c>
      <c r="K27" s="10"/>
      <c r="O27" s="1" t="s">
        <v>64</v>
      </c>
    </row>
    <row r="28" spans="8:15" x14ac:dyDescent="0.2">
      <c r="H28" s="9">
        <v>39417</v>
      </c>
      <c r="I28" s="3">
        <v>75.021000000000001</v>
      </c>
      <c r="K28" s="10"/>
      <c r="O28" s="1" t="s">
        <v>64</v>
      </c>
    </row>
    <row r="29" spans="8:15" x14ac:dyDescent="0.2">
      <c r="H29" s="9">
        <v>39448</v>
      </c>
      <c r="I29" s="3">
        <v>81.811000000000007</v>
      </c>
      <c r="K29" s="10"/>
      <c r="O29" s="1" t="s">
        <v>64</v>
      </c>
    </row>
    <row r="30" spans="8:15" x14ac:dyDescent="0.2">
      <c r="H30" s="9">
        <v>39479</v>
      </c>
      <c r="I30" s="3">
        <v>88.034999999999997</v>
      </c>
      <c r="K30" s="10"/>
      <c r="O30" s="1" t="s">
        <v>64</v>
      </c>
    </row>
    <row r="31" spans="8:15" x14ac:dyDescent="0.2">
      <c r="H31" s="9">
        <v>39508</v>
      </c>
      <c r="I31" s="3">
        <v>85.283000000000001</v>
      </c>
      <c r="K31" s="10"/>
      <c r="O31" s="1" t="s">
        <v>64</v>
      </c>
    </row>
    <row r="32" spans="8:15" x14ac:dyDescent="0.2">
      <c r="H32" s="9">
        <v>39539</v>
      </c>
      <c r="I32" s="3">
        <v>74.02</v>
      </c>
      <c r="K32" s="10"/>
      <c r="O32" s="1" t="s">
        <v>64</v>
      </c>
    </row>
    <row r="33" spans="8:15" x14ac:dyDescent="0.2">
      <c r="H33" s="9">
        <v>39569</v>
      </c>
      <c r="I33" s="3">
        <v>75.804000000000002</v>
      </c>
      <c r="K33" s="10"/>
      <c r="O33" s="1" t="s">
        <v>64</v>
      </c>
    </row>
    <row r="34" spans="8:15" x14ac:dyDescent="0.2">
      <c r="H34" s="9">
        <v>39600</v>
      </c>
      <c r="I34" s="3">
        <v>67.209000000000003</v>
      </c>
      <c r="K34" s="10"/>
      <c r="O34" s="1" t="s">
        <v>64</v>
      </c>
    </row>
    <row r="35" spans="8:15" x14ac:dyDescent="0.2">
      <c r="H35" s="9">
        <v>39630</v>
      </c>
      <c r="I35" s="3">
        <v>77.207999999999998</v>
      </c>
      <c r="K35" s="11"/>
      <c r="O35" s="1" t="s">
        <v>64</v>
      </c>
    </row>
    <row r="36" spans="8:15" x14ac:dyDescent="0.2">
      <c r="H36" s="9">
        <v>39661</v>
      </c>
      <c r="I36" s="3">
        <v>71.903999999999996</v>
      </c>
      <c r="K36" s="10"/>
      <c r="O36" s="1" t="s">
        <v>64</v>
      </c>
    </row>
    <row r="37" spans="8:15" x14ac:dyDescent="0.2">
      <c r="H37" s="9">
        <v>39692</v>
      </c>
      <c r="I37" s="3">
        <v>72.191999999999993</v>
      </c>
      <c r="K37" s="10"/>
      <c r="O37" s="1" t="s">
        <v>64</v>
      </c>
    </row>
    <row r="38" spans="8:15" x14ac:dyDescent="0.2">
      <c r="H38" s="9">
        <v>39722</v>
      </c>
      <c r="I38" s="3">
        <v>65.271000000000001</v>
      </c>
      <c r="K38" s="10"/>
      <c r="O38" s="1" t="s">
        <v>64</v>
      </c>
    </row>
    <row r="39" spans="8:15" x14ac:dyDescent="0.2">
      <c r="H39" s="9">
        <v>39753</v>
      </c>
      <c r="I39" s="3">
        <v>67.034000000000006</v>
      </c>
      <c r="K39" s="10"/>
      <c r="O39" s="1" t="s">
        <v>64</v>
      </c>
    </row>
    <row r="40" spans="8:15" x14ac:dyDescent="0.2">
      <c r="H40" s="9">
        <v>39783</v>
      </c>
      <c r="I40" s="3">
        <v>64.67</v>
      </c>
      <c r="K40" s="10"/>
      <c r="O40" s="1" t="s">
        <v>64</v>
      </c>
    </row>
    <row r="41" spans="8:15" x14ac:dyDescent="0.2">
      <c r="H41" s="9">
        <v>39814</v>
      </c>
      <c r="I41" s="3">
        <v>77.997</v>
      </c>
      <c r="K41" s="10"/>
      <c r="O41" s="1" t="s">
        <v>64</v>
      </c>
    </row>
    <row r="42" spans="8:15" x14ac:dyDescent="0.2">
      <c r="H42" s="9">
        <v>39845</v>
      </c>
      <c r="I42" s="3">
        <v>57.875</v>
      </c>
      <c r="K42" s="10"/>
      <c r="O42" s="1" t="s">
        <v>64</v>
      </c>
    </row>
    <row r="43" spans="8:15" x14ac:dyDescent="0.2">
      <c r="H43" s="9">
        <v>39873</v>
      </c>
      <c r="I43" s="3">
        <v>61.52</v>
      </c>
      <c r="K43" s="10"/>
      <c r="O43" s="1" t="s">
        <v>64</v>
      </c>
    </row>
    <row r="44" spans="8:15" x14ac:dyDescent="0.2">
      <c r="H44" s="9">
        <v>39904</v>
      </c>
      <c r="I44" s="3">
        <v>67.819999999999993</v>
      </c>
      <c r="K44" s="10"/>
      <c r="O44" s="1" t="s">
        <v>64</v>
      </c>
    </row>
    <row r="45" spans="8:15" x14ac:dyDescent="0.2">
      <c r="H45" s="9">
        <v>39934</v>
      </c>
      <c r="I45" s="3">
        <v>65.813000000000002</v>
      </c>
      <c r="K45" s="10"/>
      <c r="O45" s="1" t="s">
        <v>64</v>
      </c>
    </row>
    <row r="46" spans="8:15" x14ac:dyDescent="0.2">
      <c r="H46" s="9">
        <v>39965</v>
      </c>
      <c r="I46" s="3">
        <v>54.390999999999998</v>
      </c>
      <c r="K46" s="10"/>
      <c r="O46" s="1" t="s">
        <v>64</v>
      </c>
    </row>
    <row r="47" spans="8:15" x14ac:dyDescent="0.2">
      <c r="H47" s="9">
        <v>39995</v>
      </c>
      <c r="I47" s="3">
        <v>56.747999999999998</v>
      </c>
      <c r="K47" s="10"/>
      <c r="O47" s="1" t="s">
        <v>64</v>
      </c>
    </row>
    <row r="48" spans="8:15" x14ac:dyDescent="0.2">
      <c r="H48" s="9">
        <v>40026</v>
      </c>
      <c r="I48" s="3">
        <v>56.732999999999997</v>
      </c>
      <c r="K48" s="10"/>
      <c r="O48" s="1" t="s">
        <v>64</v>
      </c>
    </row>
    <row r="49" spans="8:15" x14ac:dyDescent="0.2">
      <c r="H49" s="9">
        <v>40057</v>
      </c>
      <c r="I49" s="3">
        <v>64.201999999999998</v>
      </c>
      <c r="K49" s="10"/>
      <c r="O49" s="1" t="s">
        <v>64</v>
      </c>
    </row>
    <row r="50" spans="8:15" x14ac:dyDescent="0.2">
      <c r="H50" s="9">
        <v>40087</v>
      </c>
      <c r="I50" s="3">
        <v>38.408999999999999</v>
      </c>
      <c r="K50" s="11"/>
      <c r="O50" s="1" t="s">
        <v>64</v>
      </c>
    </row>
    <row r="51" spans="8:15" x14ac:dyDescent="0.2">
      <c r="H51" s="9">
        <v>40118</v>
      </c>
      <c r="I51" s="3">
        <v>77.572999999999993</v>
      </c>
      <c r="K51" s="10"/>
      <c r="O51" s="1" t="s">
        <v>64</v>
      </c>
    </row>
    <row r="52" spans="8:15" x14ac:dyDescent="0.2">
      <c r="H52" s="9">
        <v>40148</v>
      </c>
      <c r="I52" s="3">
        <v>75.17</v>
      </c>
      <c r="K52" s="10"/>
      <c r="O52" s="1" t="s">
        <v>64</v>
      </c>
    </row>
    <row r="53" spans="8:15" x14ac:dyDescent="0.2">
      <c r="H53" s="9">
        <v>40179</v>
      </c>
      <c r="I53" s="3">
        <v>80.759</v>
      </c>
      <c r="K53" s="10"/>
      <c r="O53" s="1" t="s">
        <v>64</v>
      </c>
    </row>
    <row r="54" spans="8:15" x14ac:dyDescent="0.2">
      <c r="H54" s="9">
        <v>40210</v>
      </c>
      <c r="I54" s="3">
        <v>66.263000000000005</v>
      </c>
      <c r="K54" s="10"/>
      <c r="O54" s="1" t="s">
        <v>64</v>
      </c>
    </row>
    <row r="55" spans="8:15" x14ac:dyDescent="0.2">
      <c r="H55" s="9">
        <v>40238</v>
      </c>
      <c r="I55" s="3">
        <v>43.847000000000001</v>
      </c>
      <c r="K55" s="10"/>
      <c r="O55" s="1" t="s">
        <v>64</v>
      </c>
    </row>
    <row r="56" spans="8:15" x14ac:dyDescent="0.2">
      <c r="H56" s="9">
        <v>40269</v>
      </c>
      <c r="I56" s="3">
        <v>57.706000000000003</v>
      </c>
      <c r="K56" s="10"/>
      <c r="O56" s="1" t="s">
        <v>64</v>
      </c>
    </row>
    <row r="57" spans="8:15" x14ac:dyDescent="0.2">
      <c r="H57" s="9">
        <v>40299</v>
      </c>
      <c r="I57" s="3">
        <v>45.493000000000002</v>
      </c>
      <c r="K57" s="11"/>
      <c r="O57" s="1" t="s">
        <v>64</v>
      </c>
    </row>
    <row r="58" spans="8:15" x14ac:dyDescent="0.2">
      <c r="H58" s="9">
        <v>40330</v>
      </c>
      <c r="I58" s="3">
        <v>40.118000000000002</v>
      </c>
      <c r="K58" s="10"/>
      <c r="O58" s="1" t="s">
        <v>64</v>
      </c>
    </row>
    <row r="59" spans="8:15" x14ac:dyDescent="0.2">
      <c r="H59" s="9">
        <v>40360</v>
      </c>
      <c r="I59" s="3">
        <v>43.459000000000003</v>
      </c>
      <c r="K59" s="10"/>
      <c r="O59" s="1" t="s">
        <v>64</v>
      </c>
    </row>
    <row r="60" spans="8:15" x14ac:dyDescent="0.2">
      <c r="H60" s="9">
        <v>40391</v>
      </c>
      <c r="I60" s="3">
        <v>37.973999999999997</v>
      </c>
      <c r="K60" s="10"/>
      <c r="O60" s="1" t="s">
        <v>64</v>
      </c>
    </row>
    <row r="61" spans="8:15" x14ac:dyDescent="0.2">
      <c r="H61" s="9">
        <v>40422</v>
      </c>
      <c r="I61" s="3">
        <v>49.573</v>
      </c>
      <c r="K61" s="10"/>
      <c r="O61" s="1" t="s">
        <v>64</v>
      </c>
    </row>
    <row r="62" spans="8:15" x14ac:dyDescent="0.2">
      <c r="H62" s="9">
        <v>40452</v>
      </c>
      <c r="I62" s="3">
        <v>30.978000000000002</v>
      </c>
      <c r="K62" s="10"/>
      <c r="O62" s="1" t="s">
        <v>64</v>
      </c>
    </row>
    <row r="63" spans="8:15" x14ac:dyDescent="0.2">
      <c r="H63" s="9">
        <v>40483</v>
      </c>
      <c r="I63" s="3">
        <v>82.531999999999996</v>
      </c>
      <c r="K63" s="10"/>
      <c r="O63" s="1" t="s">
        <v>64</v>
      </c>
    </row>
    <row r="64" spans="8:15" x14ac:dyDescent="0.2">
      <c r="H64" s="9">
        <v>40513</v>
      </c>
      <c r="I64" s="3">
        <v>66.784000000000006</v>
      </c>
      <c r="K64" s="10"/>
      <c r="O64" s="1" t="s">
        <v>64</v>
      </c>
    </row>
    <row r="65" spans="8:15" x14ac:dyDescent="0.2">
      <c r="H65" s="9">
        <v>40544</v>
      </c>
      <c r="I65" s="3">
        <v>65.625</v>
      </c>
      <c r="K65" s="10"/>
      <c r="O65" s="1" t="s">
        <v>64</v>
      </c>
    </row>
    <row r="66" spans="8:15" x14ac:dyDescent="0.2">
      <c r="H66" s="9">
        <v>40575</v>
      </c>
      <c r="I66" s="3">
        <v>67.131</v>
      </c>
      <c r="K66" s="11"/>
      <c r="O66" s="1" t="s">
        <v>64</v>
      </c>
    </row>
    <row r="67" spans="8:15" x14ac:dyDescent="0.2">
      <c r="H67" s="9">
        <v>40603</v>
      </c>
      <c r="I67" s="3">
        <v>65.739999999999995</v>
      </c>
      <c r="K67" s="10"/>
      <c r="O67" s="1" t="s">
        <v>64</v>
      </c>
    </row>
    <row r="68" spans="8:15" x14ac:dyDescent="0.2">
      <c r="H68" s="9">
        <v>40634</v>
      </c>
      <c r="I68" s="3">
        <v>58.073</v>
      </c>
      <c r="K68" s="11"/>
      <c r="O68" s="1" t="s">
        <v>64</v>
      </c>
    </row>
    <row r="69" spans="8:15" x14ac:dyDescent="0.2">
      <c r="H69" s="9">
        <v>40664</v>
      </c>
      <c r="I69" s="3">
        <v>55.031999999999996</v>
      </c>
      <c r="O69" s="1" t="s">
        <v>64</v>
      </c>
    </row>
    <row r="70" spans="8:15" x14ac:dyDescent="0.2">
      <c r="H70" s="9">
        <v>40695</v>
      </c>
      <c r="I70" s="3">
        <v>40.722999999999999</v>
      </c>
      <c r="O70" s="1" t="s">
        <v>64</v>
      </c>
    </row>
    <row r="71" spans="8:15" x14ac:dyDescent="0.2">
      <c r="H71" s="9">
        <v>40725</v>
      </c>
      <c r="I71" s="3">
        <v>67.697999999999993</v>
      </c>
      <c r="O71" s="1" t="s">
        <v>64</v>
      </c>
    </row>
    <row r="72" spans="8:15" x14ac:dyDescent="0.2">
      <c r="H72" s="9">
        <v>40756</v>
      </c>
      <c r="I72" s="3">
        <v>59.088000000000001</v>
      </c>
      <c r="O72" s="1" t="s">
        <v>64</v>
      </c>
    </row>
    <row r="73" spans="8:15" x14ac:dyDescent="0.2">
      <c r="H73" s="9">
        <v>40787</v>
      </c>
      <c r="I73" s="3">
        <v>61.805</v>
      </c>
      <c r="O73" s="1" t="s">
        <v>64</v>
      </c>
    </row>
    <row r="74" spans="8:15" x14ac:dyDescent="0.2">
      <c r="H74" s="9">
        <v>40817</v>
      </c>
      <c r="I74" s="3">
        <v>75.998000000000005</v>
      </c>
      <c r="O74" s="1" t="s">
        <v>64</v>
      </c>
    </row>
    <row r="75" spans="8:15" x14ac:dyDescent="0.2">
      <c r="H75" s="9">
        <v>40848</v>
      </c>
      <c r="I75" s="3">
        <v>73.768000000000001</v>
      </c>
      <c r="O75" s="1" t="s">
        <v>64</v>
      </c>
    </row>
    <row r="76" spans="8:15" x14ac:dyDescent="0.2">
      <c r="H76" s="9">
        <v>40878</v>
      </c>
      <c r="I76" s="3">
        <v>76.105000000000004</v>
      </c>
      <c r="O76" s="1" t="s">
        <v>64</v>
      </c>
    </row>
    <row r="77" spans="8:15" x14ac:dyDescent="0.2">
      <c r="H77" s="9">
        <v>40909</v>
      </c>
      <c r="I77" s="3">
        <v>83.756</v>
      </c>
      <c r="O77" s="1" t="s">
        <v>64</v>
      </c>
    </row>
    <row r="78" spans="8:15" x14ac:dyDescent="0.2">
      <c r="H78" s="9">
        <v>40940</v>
      </c>
      <c r="I78" s="3">
        <v>77.221000000000004</v>
      </c>
      <c r="O78" s="1" t="s">
        <v>64</v>
      </c>
    </row>
    <row r="79" spans="8:15" x14ac:dyDescent="0.2">
      <c r="H79" s="9">
        <v>40969</v>
      </c>
      <c r="I79" s="3">
        <v>79.614000000000004</v>
      </c>
      <c r="O79" s="1" t="s">
        <v>64</v>
      </c>
    </row>
    <row r="80" spans="8:15" x14ac:dyDescent="0.2">
      <c r="H80" s="9">
        <v>41000</v>
      </c>
      <c r="I80" s="3">
        <v>75.760000000000005</v>
      </c>
      <c r="O80" s="1" t="s">
        <v>64</v>
      </c>
    </row>
    <row r="81" spans="8:15" x14ac:dyDescent="0.2">
      <c r="H81" s="9">
        <v>41030</v>
      </c>
      <c r="I81" s="3">
        <v>70.188999999999993</v>
      </c>
      <c r="O81" s="1" t="s">
        <v>64</v>
      </c>
    </row>
    <row r="82" spans="8:15" x14ac:dyDescent="0.2">
      <c r="H82" s="9">
        <v>41061</v>
      </c>
      <c r="I82" s="3">
        <v>65.028999999999996</v>
      </c>
      <c r="O82" s="1" t="s">
        <v>64</v>
      </c>
    </row>
    <row r="83" spans="8:15" x14ac:dyDescent="0.2">
      <c r="H83" s="9">
        <v>41091</v>
      </c>
      <c r="I83" s="3">
        <v>84.322000000000003</v>
      </c>
      <c r="O83" s="1" t="s">
        <v>64</v>
      </c>
    </row>
    <row r="84" spans="8:15" x14ac:dyDescent="0.2">
      <c r="H84" s="9">
        <v>41122</v>
      </c>
      <c r="I84" s="3">
        <v>76.713999999999999</v>
      </c>
      <c r="O84" s="1" t="s">
        <v>64</v>
      </c>
    </row>
    <row r="85" spans="8:15" x14ac:dyDescent="0.2">
      <c r="H85" s="9">
        <v>41153</v>
      </c>
      <c r="I85" s="3">
        <v>70.884</v>
      </c>
      <c r="O85" s="1" t="s">
        <v>64</v>
      </c>
    </row>
    <row r="86" spans="8:15" x14ac:dyDescent="0.2">
      <c r="H86" s="9">
        <v>41183</v>
      </c>
      <c r="I86" s="3">
        <v>74.256</v>
      </c>
      <c r="O86" s="1" t="s">
        <v>64</v>
      </c>
    </row>
    <row r="87" spans="8:15" x14ac:dyDescent="0.2">
      <c r="H87" s="9">
        <v>41214</v>
      </c>
      <c r="I87" s="3">
        <v>71.724000000000004</v>
      </c>
      <c r="O87" s="1" t="s">
        <v>64</v>
      </c>
    </row>
    <row r="88" spans="8:15" x14ac:dyDescent="0.2">
      <c r="H88" s="9">
        <v>41244</v>
      </c>
      <c r="I88" s="3">
        <v>69.058000000000007</v>
      </c>
      <c r="O88" s="1" t="s">
        <v>64</v>
      </c>
    </row>
    <row r="89" spans="8:15" x14ac:dyDescent="0.2">
      <c r="I89" s="3" t="s">
        <v>64</v>
      </c>
      <c r="O89" s="1" t="s">
        <v>64</v>
      </c>
    </row>
    <row r="90" spans="8:15" x14ac:dyDescent="0.2">
      <c r="I90" s="3" t="s">
        <v>64</v>
      </c>
      <c r="O90" s="1" t="s">
        <v>64</v>
      </c>
    </row>
    <row r="91" spans="8:15" x14ac:dyDescent="0.2">
      <c r="I91" s="3" t="s">
        <v>64</v>
      </c>
      <c r="O91" s="1" t="s">
        <v>64</v>
      </c>
    </row>
    <row r="92" spans="8:15" x14ac:dyDescent="0.2">
      <c r="I92" s="3" t="s">
        <v>64</v>
      </c>
      <c r="O92" s="1" t="s">
        <v>64</v>
      </c>
    </row>
    <row r="93" spans="8:15" x14ac:dyDescent="0.2">
      <c r="I93" s="3" t="s">
        <v>64</v>
      </c>
      <c r="O93" s="1" t="s">
        <v>64</v>
      </c>
    </row>
    <row r="94" spans="8:15" x14ac:dyDescent="0.2">
      <c r="I94" s="3" t="s">
        <v>64</v>
      </c>
      <c r="O94" s="1" t="s">
        <v>64</v>
      </c>
    </row>
    <row r="95" spans="8:15" x14ac:dyDescent="0.2">
      <c r="I95" s="3" t="s">
        <v>64</v>
      </c>
      <c r="O95" s="1" t="s">
        <v>64</v>
      </c>
    </row>
    <row r="96" spans="8:15" x14ac:dyDescent="0.2">
      <c r="I96" s="3" t="s">
        <v>64</v>
      </c>
      <c r="O96" s="1" t="s">
        <v>64</v>
      </c>
    </row>
    <row r="97" spans="14:15" x14ac:dyDescent="0.2">
      <c r="N97" s="1" t="s">
        <v>64</v>
      </c>
      <c r="O97" s="1" t="s">
        <v>64</v>
      </c>
    </row>
    <row r="98" spans="14:15" x14ac:dyDescent="0.2">
      <c r="N98" s="1" t="s">
        <v>64</v>
      </c>
      <c r="O98" s="1" t="s">
        <v>64</v>
      </c>
    </row>
    <row r="99" spans="14:15" x14ac:dyDescent="0.2">
      <c r="N99" s="1" t="s">
        <v>64</v>
      </c>
      <c r="O99" s="1" t="s">
        <v>64</v>
      </c>
    </row>
    <row r="100" spans="14:15" x14ac:dyDescent="0.2">
      <c r="N100" s="1" t="s">
        <v>64</v>
      </c>
      <c r="O100" s="1" t="s">
        <v>64</v>
      </c>
    </row>
    <row r="101" spans="14:15" x14ac:dyDescent="0.2">
      <c r="N101" s="1" t="s">
        <v>64</v>
      </c>
      <c r="O101" s="1" t="s">
        <v>64</v>
      </c>
    </row>
    <row r="102" spans="14:15" x14ac:dyDescent="0.2">
      <c r="N102" s="1" t="s">
        <v>64</v>
      </c>
      <c r="O102" s="1" t="s">
        <v>64</v>
      </c>
    </row>
    <row r="103" spans="14:15" x14ac:dyDescent="0.2">
      <c r="N103" s="1" t="s">
        <v>64</v>
      </c>
      <c r="O103" s="1" t="s">
        <v>64</v>
      </c>
    </row>
    <row r="104" spans="14:15" x14ac:dyDescent="0.2">
      <c r="N104" s="1" t="s">
        <v>64</v>
      </c>
      <c r="O104" s="1" t="s">
        <v>64</v>
      </c>
    </row>
    <row r="105" spans="14:15" x14ac:dyDescent="0.2">
      <c r="N105" s="1" t="s">
        <v>64</v>
      </c>
      <c r="O105" s="1" t="s">
        <v>64</v>
      </c>
    </row>
    <row r="106" spans="14:15" x14ac:dyDescent="0.2">
      <c r="N106" s="1" t="s">
        <v>64</v>
      </c>
      <c r="O106" s="1" t="s">
        <v>64</v>
      </c>
    </row>
    <row r="107" spans="14:15" x14ac:dyDescent="0.2">
      <c r="N107" s="1" t="s">
        <v>64</v>
      </c>
      <c r="O107" s="1" t="s">
        <v>64</v>
      </c>
    </row>
    <row r="108" spans="14:15" x14ac:dyDescent="0.2">
      <c r="N108" s="1" t="s">
        <v>64</v>
      </c>
      <c r="O108" s="1" t="s">
        <v>64</v>
      </c>
    </row>
    <row r="109" spans="14:15" x14ac:dyDescent="0.2">
      <c r="N109" s="1" t="s">
        <v>64</v>
      </c>
      <c r="O109" s="1" t="s">
        <v>64</v>
      </c>
    </row>
    <row r="110" spans="14:15" x14ac:dyDescent="0.2">
      <c r="N110" s="1" t="s">
        <v>64</v>
      </c>
      <c r="O110" s="1" t="s">
        <v>64</v>
      </c>
    </row>
    <row r="111" spans="14:15" x14ac:dyDescent="0.2">
      <c r="N111" s="1" t="s">
        <v>64</v>
      </c>
      <c r="O111" s="1" t="s">
        <v>64</v>
      </c>
    </row>
    <row r="112" spans="14:15" x14ac:dyDescent="0.2">
      <c r="N112" s="1" t="s">
        <v>64</v>
      </c>
    </row>
    <row r="113" spans="15:15" x14ac:dyDescent="0.2">
      <c r="O113" s="1" t="s">
        <v>64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19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207</v>
      </c>
      <c r="G1" s="1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x14ac:dyDescent="0.2">
      <c r="A2" s="18" t="s">
        <v>5</v>
      </c>
      <c r="B2" s="13" t="s">
        <v>6</v>
      </c>
      <c r="C2" s="13" t="s">
        <v>6</v>
      </c>
      <c r="D2" s="13" t="s">
        <v>6</v>
      </c>
      <c r="E2" s="13" t="s">
        <v>6</v>
      </c>
      <c r="F2" s="13" t="s">
        <v>6</v>
      </c>
      <c r="G2" s="16"/>
      <c r="H2" s="3" t="s">
        <v>208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x14ac:dyDescent="0.2">
      <c r="A3" s="19" t="s">
        <v>0</v>
      </c>
      <c r="B3" s="20" t="s">
        <v>0</v>
      </c>
      <c r="C3" s="20" t="s">
        <v>0</v>
      </c>
      <c r="D3" s="20" t="s">
        <v>0</v>
      </c>
      <c r="E3" s="20" t="s">
        <v>0</v>
      </c>
      <c r="F3" s="20" t="s">
        <v>0</v>
      </c>
      <c r="G3" s="16"/>
      <c r="H3" s="3" t="s">
        <v>82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">
      <c r="A4" s="18" t="s">
        <v>7</v>
      </c>
      <c r="B4" s="13" t="s">
        <v>206</v>
      </c>
      <c r="C4" s="13" t="s">
        <v>178</v>
      </c>
      <c r="D4" s="13" t="s">
        <v>205</v>
      </c>
      <c r="E4" s="13" t="s">
        <v>0</v>
      </c>
      <c r="F4" s="13" t="s">
        <v>0</v>
      </c>
      <c r="G4" s="1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x14ac:dyDescent="0.2">
      <c r="A5" s="18" t="s">
        <v>0</v>
      </c>
      <c r="B5" s="13" t="s">
        <v>204</v>
      </c>
      <c r="C5" s="13" t="s">
        <v>137</v>
      </c>
      <c r="D5" s="13" t="s">
        <v>203</v>
      </c>
      <c r="E5" s="13" t="s">
        <v>0</v>
      </c>
      <c r="F5" s="13" t="s">
        <v>0</v>
      </c>
      <c r="G5" s="1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x14ac:dyDescent="0.2">
      <c r="A6" s="18" t="s">
        <v>109</v>
      </c>
      <c r="B6" s="13" t="s">
        <v>0</v>
      </c>
      <c r="C6" s="13" t="s">
        <v>0</v>
      </c>
      <c r="D6" s="13" t="s">
        <v>202</v>
      </c>
      <c r="E6" s="13" t="s">
        <v>201</v>
      </c>
      <c r="F6" s="13" t="s">
        <v>200</v>
      </c>
      <c r="G6" s="13"/>
      <c r="H6" s="3" t="s">
        <v>107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x14ac:dyDescent="0.2">
      <c r="A7" s="18" t="s">
        <v>0</v>
      </c>
      <c r="B7" s="13" t="s">
        <v>0</v>
      </c>
      <c r="C7" s="13" t="s">
        <v>0</v>
      </c>
      <c r="D7" s="13" t="s">
        <v>199</v>
      </c>
      <c r="E7" s="13" t="s">
        <v>198</v>
      </c>
      <c r="F7" s="13" t="s">
        <v>197</v>
      </c>
      <c r="G7" s="13"/>
      <c r="H7" s="3" t="s">
        <v>145</v>
      </c>
      <c r="I7" s="3">
        <v>8.2143479999999993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">
      <c r="A8" s="18" t="s">
        <v>110</v>
      </c>
      <c r="B8" s="13" t="s">
        <v>0</v>
      </c>
      <c r="C8" s="13" t="s">
        <v>0</v>
      </c>
      <c r="D8" s="13" t="s">
        <v>196</v>
      </c>
      <c r="E8" s="13" t="s">
        <v>195</v>
      </c>
      <c r="F8" s="13" t="s">
        <v>148</v>
      </c>
      <c r="G8" s="13"/>
      <c r="H8" s="1" t="s">
        <v>146</v>
      </c>
      <c r="I8" s="3">
        <v>6.7940290000000001</v>
      </c>
      <c r="J8" s="3"/>
      <c r="K8" s="3" t="s">
        <v>73</v>
      </c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">
      <c r="A9" s="18" t="s">
        <v>0</v>
      </c>
      <c r="B9" s="13" t="s">
        <v>0</v>
      </c>
      <c r="C9" s="13" t="s">
        <v>0</v>
      </c>
      <c r="D9" s="13" t="s">
        <v>194</v>
      </c>
      <c r="E9" s="13" t="s">
        <v>193</v>
      </c>
      <c r="F9" s="13" t="s">
        <v>192</v>
      </c>
      <c r="G9" s="13"/>
      <c r="H9" s="1" t="s">
        <v>70</v>
      </c>
      <c r="I9" s="1">
        <v>13.58892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">
      <c r="A10" s="18" t="s">
        <v>111</v>
      </c>
      <c r="B10" s="13" t="s">
        <v>0</v>
      </c>
      <c r="C10" s="13" t="s">
        <v>0</v>
      </c>
      <c r="D10" s="13" t="s">
        <v>191</v>
      </c>
      <c r="E10" s="13" t="s">
        <v>0</v>
      </c>
      <c r="F10" s="13" t="s">
        <v>0</v>
      </c>
      <c r="G10" s="13"/>
      <c r="H10" s="1" t="s">
        <v>71</v>
      </c>
      <c r="I10" s="1">
        <v>-137.19200000000001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x14ac:dyDescent="0.2">
      <c r="A11" s="18" t="s">
        <v>0</v>
      </c>
      <c r="B11" s="13" t="s">
        <v>0</v>
      </c>
      <c r="C11" s="13" t="s">
        <v>0</v>
      </c>
      <c r="D11" s="13" t="s">
        <v>190</v>
      </c>
      <c r="E11" s="13" t="s">
        <v>0</v>
      </c>
      <c r="F11" s="13" t="s">
        <v>0</v>
      </c>
      <c r="G11" s="13"/>
      <c r="H11" s="1" t="s">
        <v>153</v>
      </c>
      <c r="I11" s="1">
        <v>-13.14716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x14ac:dyDescent="0.2">
      <c r="A12" s="18" t="s">
        <v>112</v>
      </c>
      <c r="B12" s="13" t="s">
        <v>189</v>
      </c>
      <c r="C12" s="13" t="s">
        <v>188</v>
      </c>
      <c r="D12" s="13" t="s">
        <v>139</v>
      </c>
      <c r="E12" s="13" t="s">
        <v>0</v>
      </c>
      <c r="F12" s="13" t="s">
        <v>0</v>
      </c>
      <c r="G12" s="1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x14ac:dyDescent="0.2">
      <c r="A13" s="18" t="s">
        <v>0</v>
      </c>
      <c r="B13" s="13" t="s">
        <v>187</v>
      </c>
      <c r="C13" s="13" t="s">
        <v>134</v>
      </c>
      <c r="D13" s="13" t="s">
        <v>186</v>
      </c>
      <c r="E13" s="13" t="s">
        <v>0</v>
      </c>
      <c r="F13" s="13" t="s">
        <v>0</v>
      </c>
      <c r="G13" s="13"/>
      <c r="N13" s="3"/>
      <c r="O13" s="3"/>
      <c r="P13" s="3"/>
      <c r="Q13" s="3"/>
      <c r="R13" s="3"/>
      <c r="S13" s="3"/>
      <c r="T13" s="3"/>
      <c r="U13" s="3"/>
    </row>
    <row r="14" spans="1:21" x14ac:dyDescent="0.2">
      <c r="A14" s="18" t="s">
        <v>113</v>
      </c>
      <c r="B14" s="13" t="s">
        <v>0</v>
      </c>
      <c r="C14" s="13" t="s">
        <v>0</v>
      </c>
      <c r="D14" s="13" t="s">
        <v>185</v>
      </c>
      <c r="E14" s="13" t="s">
        <v>0</v>
      </c>
      <c r="F14" s="13" t="s">
        <v>0</v>
      </c>
      <c r="G14" s="13"/>
      <c r="N14" s="3"/>
      <c r="O14" s="3"/>
      <c r="P14" s="3"/>
      <c r="Q14" s="3"/>
      <c r="R14" s="3"/>
      <c r="S14" s="3"/>
      <c r="T14" s="3"/>
      <c r="U14" s="3"/>
    </row>
    <row r="15" spans="1:21" x14ac:dyDescent="0.2">
      <c r="A15" s="18" t="s">
        <v>0</v>
      </c>
      <c r="B15" s="13" t="s">
        <v>0</v>
      </c>
      <c r="C15" s="13" t="s">
        <v>0</v>
      </c>
      <c r="D15" s="13" t="s">
        <v>184</v>
      </c>
      <c r="E15" s="13" t="s">
        <v>0</v>
      </c>
      <c r="F15" s="13" t="s">
        <v>0</v>
      </c>
      <c r="G15" s="13"/>
      <c r="N15" s="3"/>
      <c r="O15" s="3"/>
      <c r="P15" s="3"/>
      <c r="Q15" s="3"/>
      <c r="R15" s="3"/>
      <c r="S15" s="3"/>
      <c r="T15" s="3"/>
      <c r="U15" s="3"/>
    </row>
    <row r="16" spans="1:21" x14ac:dyDescent="0.2">
      <c r="A16" s="18" t="s">
        <v>114</v>
      </c>
      <c r="B16" s="13" t="s">
        <v>0</v>
      </c>
      <c r="C16" s="13" t="s">
        <v>0</v>
      </c>
      <c r="D16" s="13" t="s">
        <v>183</v>
      </c>
      <c r="E16" s="13" t="s">
        <v>0</v>
      </c>
      <c r="F16" s="13" t="s">
        <v>0</v>
      </c>
      <c r="G16" s="13"/>
      <c r="N16" s="3"/>
      <c r="O16" s="3"/>
      <c r="P16" s="3"/>
      <c r="Q16" s="3"/>
      <c r="R16" s="3"/>
      <c r="S16" s="3"/>
      <c r="T16" s="3"/>
      <c r="U16" s="3"/>
    </row>
    <row r="17" spans="1:21" x14ac:dyDescent="0.2">
      <c r="A17" s="18" t="s">
        <v>0</v>
      </c>
      <c r="B17" s="13" t="s">
        <v>0</v>
      </c>
      <c r="C17" s="13" t="s">
        <v>0</v>
      </c>
      <c r="D17" s="13" t="s">
        <v>182</v>
      </c>
      <c r="E17" s="13" t="s">
        <v>0</v>
      </c>
      <c r="F17" s="13" t="s">
        <v>0</v>
      </c>
      <c r="G17" s="13"/>
      <c r="N17" s="3"/>
      <c r="O17" s="3"/>
      <c r="P17" s="3"/>
      <c r="Q17" s="3"/>
      <c r="R17" s="3"/>
      <c r="S17" s="3"/>
      <c r="T17" s="3"/>
      <c r="U17" s="3"/>
    </row>
    <row r="18" spans="1:21" x14ac:dyDescent="0.2">
      <c r="A18" s="18" t="s">
        <v>8</v>
      </c>
      <c r="B18" s="13" t="s">
        <v>0</v>
      </c>
      <c r="C18" s="13" t="s">
        <v>132</v>
      </c>
      <c r="D18" s="13" t="s">
        <v>178</v>
      </c>
      <c r="E18" s="13" t="s">
        <v>0</v>
      </c>
      <c r="F18" s="13" t="s">
        <v>0</v>
      </c>
      <c r="G18" s="13"/>
      <c r="N18" s="3"/>
      <c r="O18" s="3"/>
      <c r="P18" s="3"/>
      <c r="Q18" s="3"/>
      <c r="R18" s="3"/>
      <c r="S18" s="3"/>
      <c r="T18" s="3"/>
      <c r="U18" s="3"/>
    </row>
    <row r="19" spans="1:21" x14ac:dyDescent="0.2">
      <c r="A19" s="18" t="s">
        <v>0</v>
      </c>
      <c r="B19" s="13" t="s">
        <v>0</v>
      </c>
      <c r="C19" s="13" t="s">
        <v>17</v>
      </c>
      <c r="D19" s="13" t="s">
        <v>115</v>
      </c>
      <c r="E19" s="13" t="s">
        <v>0</v>
      </c>
      <c r="F19" s="13" t="s">
        <v>0</v>
      </c>
      <c r="G19" s="13"/>
      <c r="N19" s="3"/>
      <c r="O19" s="3"/>
      <c r="P19" s="3"/>
      <c r="Q19" s="3"/>
      <c r="R19" s="3"/>
      <c r="S19" s="3"/>
      <c r="T19" s="3"/>
      <c r="U19" s="3"/>
    </row>
    <row r="20" spans="1:21" x14ac:dyDescent="0.2">
      <c r="A20" s="18" t="s">
        <v>9</v>
      </c>
      <c r="B20" s="13" t="s">
        <v>0</v>
      </c>
      <c r="C20" s="13" t="s">
        <v>181</v>
      </c>
      <c r="D20" s="13" t="s">
        <v>180</v>
      </c>
      <c r="E20" s="13" t="s">
        <v>0</v>
      </c>
      <c r="F20" s="13" t="s">
        <v>0</v>
      </c>
      <c r="G20" s="13"/>
      <c r="N20" s="3"/>
      <c r="O20" s="3"/>
      <c r="P20" s="3"/>
      <c r="Q20" s="3"/>
      <c r="R20" s="3"/>
      <c r="S20" s="3"/>
      <c r="T20" s="3"/>
      <c r="U20" s="3"/>
    </row>
    <row r="21" spans="1:21" x14ac:dyDescent="0.2">
      <c r="A21" s="18" t="s">
        <v>0</v>
      </c>
      <c r="B21" s="13" t="s">
        <v>0</v>
      </c>
      <c r="C21" s="13" t="s">
        <v>137</v>
      </c>
      <c r="D21" s="13" t="s">
        <v>179</v>
      </c>
      <c r="E21" s="13" t="s">
        <v>0</v>
      </c>
      <c r="F21" s="13" t="s">
        <v>0</v>
      </c>
      <c r="G21" s="13"/>
      <c r="N21" s="3"/>
      <c r="O21" s="3"/>
      <c r="P21" s="3"/>
      <c r="Q21" s="3"/>
      <c r="R21" s="3"/>
      <c r="S21" s="3"/>
      <c r="T21" s="3"/>
      <c r="U21" s="3"/>
    </row>
    <row r="22" spans="1:21" x14ac:dyDescent="0.2">
      <c r="A22" s="18" t="s">
        <v>10</v>
      </c>
      <c r="B22" s="13" t="s">
        <v>0</v>
      </c>
      <c r="C22" s="13" t="s">
        <v>0</v>
      </c>
      <c r="D22" s="13" t="s">
        <v>178</v>
      </c>
      <c r="E22" s="13" t="s">
        <v>0</v>
      </c>
      <c r="F22" s="13" t="s">
        <v>0</v>
      </c>
      <c r="G22" s="13"/>
      <c r="N22" s="3"/>
      <c r="O22" s="3"/>
      <c r="P22" s="3"/>
      <c r="Q22" s="3"/>
      <c r="R22" s="3"/>
      <c r="S22" s="3"/>
      <c r="T22" s="3"/>
      <c r="U22" s="3"/>
    </row>
    <row r="23" spans="1:21" x14ac:dyDescent="0.2">
      <c r="A23" s="18" t="s">
        <v>0</v>
      </c>
      <c r="B23" s="13" t="s">
        <v>0</v>
      </c>
      <c r="C23" s="13" t="s">
        <v>0</v>
      </c>
      <c r="D23" s="13" t="s">
        <v>136</v>
      </c>
      <c r="E23" s="13" t="s">
        <v>0</v>
      </c>
      <c r="F23" s="13" t="s">
        <v>0</v>
      </c>
      <c r="G23" s="13"/>
      <c r="N23" s="3"/>
      <c r="O23" s="3"/>
      <c r="P23" s="3"/>
      <c r="Q23" s="3"/>
      <c r="R23" s="3"/>
      <c r="S23" s="3"/>
      <c r="T23" s="3"/>
      <c r="U23" s="3"/>
    </row>
    <row r="24" spans="1:21" x14ac:dyDescent="0.2">
      <c r="A24" s="18" t="s">
        <v>11</v>
      </c>
      <c r="B24" s="13" t="s">
        <v>0</v>
      </c>
      <c r="C24" s="13" t="s">
        <v>177</v>
      </c>
      <c r="D24" s="13" t="s">
        <v>176</v>
      </c>
      <c r="E24" s="13" t="s">
        <v>175</v>
      </c>
      <c r="F24" s="13" t="s">
        <v>175</v>
      </c>
      <c r="G24" s="13"/>
      <c r="N24" s="3"/>
      <c r="O24" s="3"/>
      <c r="P24" s="3"/>
      <c r="Q24" s="3"/>
      <c r="R24" s="3"/>
      <c r="S24" s="3"/>
      <c r="T24" s="3"/>
      <c r="U24" s="3"/>
    </row>
    <row r="25" spans="1:21" x14ac:dyDescent="0.2">
      <c r="A25" s="18" t="s">
        <v>0</v>
      </c>
      <c r="B25" s="13" t="s">
        <v>0</v>
      </c>
      <c r="C25" s="13" t="s">
        <v>131</v>
      </c>
      <c r="D25" s="13" t="s">
        <v>131</v>
      </c>
      <c r="E25" s="13" t="s">
        <v>137</v>
      </c>
      <c r="F25" s="13" t="s">
        <v>137</v>
      </c>
      <c r="G25" s="13"/>
      <c r="N25" s="3"/>
      <c r="O25" s="3"/>
      <c r="P25" s="3"/>
      <c r="Q25" s="3"/>
      <c r="R25" s="3"/>
      <c r="S25" s="3"/>
      <c r="T25" s="3"/>
      <c r="U25" s="3"/>
    </row>
    <row r="26" spans="1:21" x14ac:dyDescent="0.2">
      <c r="A26" s="18" t="s">
        <v>13</v>
      </c>
      <c r="B26" s="13" t="s">
        <v>0</v>
      </c>
      <c r="C26" s="13" t="s">
        <v>174</v>
      </c>
      <c r="D26" s="13" t="s">
        <v>150</v>
      </c>
      <c r="E26" s="13" t="s">
        <v>149</v>
      </c>
      <c r="F26" s="13" t="s">
        <v>149</v>
      </c>
      <c r="G26" s="13"/>
      <c r="N26" s="3"/>
      <c r="O26" s="3"/>
      <c r="P26" s="3"/>
      <c r="Q26" s="3"/>
      <c r="R26" s="3"/>
      <c r="S26" s="3"/>
      <c r="T26" s="3"/>
      <c r="U26" s="3"/>
    </row>
    <row r="27" spans="1:21" x14ac:dyDescent="0.2">
      <c r="A27" s="18" t="s">
        <v>0</v>
      </c>
      <c r="B27" s="13" t="s">
        <v>0</v>
      </c>
      <c r="C27" s="13" t="s">
        <v>138</v>
      </c>
      <c r="D27" s="13" t="s">
        <v>138</v>
      </c>
      <c r="E27" s="13" t="s">
        <v>138</v>
      </c>
      <c r="F27" s="13" t="s">
        <v>138</v>
      </c>
      <c r="G27" s="13"/>
      <c r="N27" s="3"/>
      <c r="O27" s="3"/>
      <c r="P27" s="3"/>
      <c r="Q27" s="3"/>
      <c r="R27" s="3"/>
      <c r="S27" s="3"/>
      <c r="T27" s="3"/>
      <c r="U27" s="3"/>
    </row>
    <row r="28" spans="1:21" x14ac:dyDescent="0.2">
      <c r="A28" s="18" t="s">
        <v>14</v>
      </c>
      <c r="B28" s="13" t="s">
        <v>0</v>
      </c>
      <c r="C28" s="13" t="s">
        <v>0</v>
      </c>
      <c r="D28" s="13" t="s">
        <v>173</v>
      </c>
      <c r="E28" s="13" t="s">
        <v>0</v>
      </c>
      <c r="F28" s="13" t="s">
        <v>0</v>
      </c>
      <c r="G28" s="13"/>
      <c r="N28" s="3"/>
      <c r="O28" s="3"/>
      <c r="P28" s="3"/>
      <c r="Q28" s="3"/>
      <c r="R28" s="3"/>
      <c r="S28" s="3"/>
      <c r="T28" s="3"/>
      <c r="U28" s="3"/>
    </row>
    <row r="29" spans="1:21" x14ac:dyDescent="0.2">
      <c r="A29" s="18" t="s">
        <v>0</v>
      </c>
      <c r="B29" s="13" t="s">
        <v>0</v>
      </c>
      <c r="C29" s="13" t="s">
        <v>0</v>
      </c>
      <c r="D29" s="13" t="s">
        <v>143</v>
      </c>
      <c r="E29" s="13" t="s">
        <v>0</v>
      </c>
      <c r="F29" s="13" t="s">
        <v>0</v>
      </c>
      <c r="G29" s="13"/>
      <c r="N29" s="3"/>
      <c r="O29" s="3"/>
      <c r="P29" s="3"/>
      <c r="Q29" s="3"/>
      <c r="R29" s="3"/>
      <c r="S29" s="3"/>
      <c r="T29" s="3"/>
      <c r="U29" s="3"/>
    </row>
    <row r="30" spans="1:21" x14ac:dyDescent="0.2">
      <c r="A30" s="18" t="s">
        <v>15</v>
      </c>
      <c r="B30" s="13" t="s">
        <v>0</v>
      </c>
      <c r="C30" s="13" t="s">
        <v>0</v>
      </c>
      <c r="D30" s="13" t="s">
        <v>172</v>
      </c>
      <c r="E30" s="13" t="s">
        <v>0</v>
      </c>
      <c r="F30" s="13" t="s">
        <v>0</v>
      </c>
      <c r="G30" s="13"/>
      <c r="N30" s="3"/>
      <c r="O30" s="3"/>
      <c r="P30" s="3"/>
      <c r="Q30" s="3"/>
      <c r="R30" s="3"/>
      <c r="S30" s="3"/>
      <c r="T30" s="3"/>
      <c r="U30" s="3"/>
    </row>
    <row r="31" spans="1:21" x14ac:dyDescent="0.2">
      <c r="A31" s="18" t="s">
        <v>0</v>
      </c>
      <c r="B31" s="13" t="s">
        <v>0</v>
      </c>
      <c r="C31" s="13" t="s">
        <v>0</v>
      </c>
      <c r="D31" s="13" t="s">
        <v>12</v>
      </c>
      <c r="E31" s="13" t="s">
        <v>0</v>
      </c>
      <c r="F31" s="13" t="s">
        <v>0</v>
      </c>
      <c r="G31" s="13"/>
      <c r="N31" s="3"/>
      <c r="O31" s="3"/>
      <c r="P31" s="3"/>
      <c r="Q31" s="3"/>
      <c r="R31" s="3"/>
      <c r="S31" s="3"/>
      <c r="T31" s="3"/>
      <c r="U31" s="3"/>
    </row>
    <row r="32" spans="1:21" x14ac:dyDescent="0.2">
      <c r="A32" s="18" t="s">
        <v>16</v>
      </c>
      <c r="B32" s="13" t="s">
        <v>0</v>
      </c>
      <c r="C32" s="13" t="s">
        <v>0</v>
      </c>
      <c r="D32" s="13" t="s">
        <v>171</v>
      </c>
      <c r="E32" s="13" t="s">
        <v>0</v>
      </c>
      <c r="F32" s="13" t="s">
        <v>0</v>
      </c>
      <c r="G32" s="13"/>
      <c r="N32" s="3"/>
      <c r="O32" s="3"/>
      <c r="P32" s="3"/>
      <c r="Q32" s="3"/>
      <c r="R32" s="3"/>
      <c r="S32" s="3"/>
      <c r="T32" s="3"/>
      <c r="U32" s="3"/>
    </row>
    <row r="33" spans="1:21" x14ac:dyDescent="0.2">
      <c r="A33" s="18" t="s">
        <v>0</v>
      </c>
      <c r="B33" s="13" t="s">
        <v>0</v>
      </c>
      <c r="C33" s="13" t="s">
        <v>0</v>
      </c>
      <c r="D33" s="13" t="s">
        <v>136</v>
      </c>
      <c r="E33" s="13" t="s">
        <v>0</v>
      </c>
      <c r="F33" s="13" t="s">
        <v>0</v>
      </c>
      <c r="G33" s="13"/>
      <c r="N33" s="3"/>
      <c r="O33" s="3"/>
      <c r="P33" s="3"/>
      <c r="Q33" s="3"/>
      <c r="R33" s="3"/>
      <c r="S33" s="3"/>
      <c r="T33" s="3"/>
      <c r="U33" s="3"/>
    </row>
    <row r="34" spans="1:21" x14ac:dyDescent="0.2">
      <c r="A34" s="18" t="s">
        <v>18</v>
      </c>
      <c r="B34" s="13" t="s">
        <v>0</v>
      </c>
      <c r="C34" s="13" t="s">
        <v>0</v>
      </c>
      <c r="D34" s="13" t="s">
        <v>170</v>
      </c>
      <c r="E34" s="13" t="s">
        <v>169</v>
      </c>
      <c r="F34" s="13" t="s">
        <v>169</v>
      </c>
      <c r="G34" s="1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18" t="s">
        <v>0</v>
      </c>
      <c r="B35" s="13" t="s">
        <v>0</v>
      </c>
      <c r="C35" s="13" t="s">
        <v>0</v>
      </c>
      <c r="D35" s="13" t="s">
        <v>115</v>
      </c>
      <c r="E35" s="13" t="s">
        <v>138</v>
      </c>
      <c r="F35" s="13" t="s">
        <v>138</v>
      </c>
      <c r="G35" s="1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18" t="s">
        <v>19</v>
      </c>
      <c r="B36" s="13" t="s">
        <v>0</v>
      </c>
      <c r="C36" s="13" t="s">
        <v>0</v>
      </c>
      <c r="D36" s="13" t="s">
        <v>142</v>
      </c>
      <c r="E36" s="13" t="s">
        <v>0</v>
      </c>
      <c r="F36" s="13" t="s">
        <v>0</v>
      </c>
      <c r="G36" s="1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18" t="s">
        <v>0</v>
      </c>
      <c r="B37" s="13" t="s">
        <v>0</v>
      </c>
      <c r="C37" s="13" t="s">
        <v>0</v>
      </c>
      <c r="D37" s="13" t="s">
        <v>17</v>
      </c>
      <c r="E37" s="13" t="s">
        <v>0</v>
      </c>
      <c r="F37" s="13" t="s">
        <v>0</v>
      </c>
      <c r="G37" s="1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18" t="s">
        <v>20</v>
      </c>
      <c r="B38" s="13" t="s">
        <v>0</v>
      </c>
      <c r="C38" s="13" t="s">
        <v>0</v>
      </c>
      <c r="D38" s="13" t="s">
        <v>135</v>
      </c>
      <c r="E38" s="13" t="s">
        <v>0</v>
      </c>
      <c r="F38" s="13" t="s">
        <v>0</v>
      </c>
      <c r="G38" s="1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18" t="s">
        <v>0</v>
      </c>
      <c r="B39" s="13" t="s">
        <v>0</v>
      </c>
      <c r="C39" s="13" t="s">
        <v>0</v>
      </c>
      <c r="D39" s="13" t="s">
        <v>138</v>
      </c>
      <c r="E39" s="13" t="s">
        <v>0</v>
      </c>
      <c r="F39" s="13" t="s">
        <v>0</v>
      </c>
      <c r="G39" s="1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18" t="s">
        <v>21</v>
      </c>
      <c r="B40" s="13" t="s">
        <v>0</v>
      </c>
      <c r="C40" s="13" t="s">
        <v>0</v>
      </c>
      <c r="D40" s="13" t="s">
        <v>168</v>
      </c>
      <c r="E40" s="13" t="s">
        <v>155</v>
      </c>
      <c r="F40" s="13" t="s">
        <v>0</v>
      </c>
      <c r="G40" s="1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18" t="s">
        <v>0</v>
      </c>
      <c r="B41" s="13" t="s">
        <v>0</v>
      </c>
      <c r="C41" s="13" t="s">
        <v>0</v>
      </c>
      <c r="D41" s="13" t="s">
        <v>167</v>
      </c>
      <c r="E41" s="13" t="s">
        <v>166</v>
      </c>
      <c r="F41" s="13" t="s">
        <v>0</v>
      </c>
      <c r="G41" s="1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18" t="s">
        <v>22</v>
      </c>
      <c r="B42" s="13" t="s">
        <v>0</v>
      </c>
      <c r="C42" s="13" t="s">
        <v>0</v>
      </c>
      <c r="D42" s="13" t="s">
        <v>165</v>
      </c>
      <c r="E42" s="13" t="s">
        <v>130</v>
      </c>
      <c r="F42" s="13" t="s">
        <v>0</v>
      </c>
      <c r="G42" s="1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18" t="s">
        <v>0</v>
      </c>
      <c r="B43" s="13" t="s">
        <v>0</v>
      </c>
      <c r="C43" s="13" t="s">
        <v>0</v>
      </c>
      <c r="D43" s="13" t="s">
        <v>115</v>
      </c>
      <c r="E43" s="13" t="s">
        <v>115</v>
      </c>
      <c r="F43" s="13" t="s">
        <v>0</v>
      </c>
      <c r="G43" s="1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18" t="s">
        <v>23</v>
      </c>
      <c r="B44" s="13" t="s">
        <v>164</v>
      </c>
      <c r="C44" s="13" t="s">
        <v>163</v>
      </c>
      <c r="D44" s="13" t="s">
        <v>162</v>
      </c>
      <c r="E44" s="13" t="s">
        <v>161</v>
      </c>
      <c r="F44" s="13" t="s">
        <v>160</v>
      </c>
      <c r="G44" s="1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18" t="s">
        <v>0</v>
      </c>
      <c r="B45" s="13" t="s">
        <v>159</v>
      </c>
      <c r="C45" s="13" t="s">
        <v>147</v>
      </c>
      <c r="D45" s="13" t="s">
        <v>158</v>
      </c>
      <c r="E45" s="13" t="s">
        <v>157</v>
      </c>
      <c r="F45" s="13" t="s">
        <v>156</v>
      </c>
      <c r="G45" s="1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18" t="s">
        <v>0</v>
      </c>
      <c r="B46" s="13" t="s">
        <v>0</v>
      </c>
      <c r="C46" s="13" t="s">
        <v>0</v>
      </c>
      <c r="D46" s="13" t="s">
        <v>0</v>
      </c>
      <c r="E46" s="13" t="s">
        <v>0</v>
      </c>
      <c r="F46" s="13" t="s">
        <v>0</v>
      </c>
      <c r="G46" s="1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18" t="s">
        <v>24</v>
      </c>
      <c r="B47" s="13" t="s">
        <v>25</v>
      </c>
      <c r="C47" s="13" t="s">
        <v>25</v>
      </c>
      <c r="D47" s="13" t="s">
        <v>25</v>
      </c>
      <c r="E47" s="13" t="s">
        <v>25</v>
      </c>
      <c r="F47" s="13" t="s">
        <v>25</v>
      </c>
      <c r="G47" s="1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21" t="s">
        <v>26</v>
      </c>
      <c r="B48" s="22" t="s">
        <v>155</v>
      </c>
      <c r="C48" s="22" t="s">
        <v>144</v>
      </c>
      <c r="D48" s="22" t="s">
        <v>154</v>
      </c>
      <c r="E48" s="22" t="s">
        <v>144</v>
      </c>
      <c r="F48" s="22" t="s">
        <v>144</v>
      </c>
      <c r="G48" s="14"/>
    </row>
    <row r="49" spans="1:7" x14ac:dyDescent="0.2">
      <c r="A49" s="15" t="s">
        <v>27</v>
      </c>
      <c r="B49" s="15" t="s">
        <v>0</v>
      </c>
      <c r="C49" s="15" t="s">
        <v>0</v>
      </c>
      <c r="D49" s="15" t="s">
        <v>0</v>
      </c>
      <c r="E49" s="15" t="s">
        <v>0</v>
      </c>
      <c r="F49" s="15" t="s">
        <v>0</v>
      </c>
      <c r="G49" s="15"/>
    </row>
    <row r="50" spans="1:7" x14ac:dyDescent="0.2">
      <c r="A50" s="15" t="s">
        <v>28</v>
      </c>
      <c r="B50" s="15" t="s">
        <v>0</v>
      </c>
      <c r="C50" s="15" t="s">
        <v>0</v>
      </c>
      <c r="D50" s="15" t="s">
        <v>0</v>
      </c>
      <c r="E50" s="15" t="s">
        <v>0</v>
      </c>
      <c r="F50" s="15" t="s">
        <v>0</v>
      </c>
      <c r="G50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3" t="s">
        <v>116</v>
      </c>
      <c r="B2" s="3"/>
      <c r="C2" s="3"/>
      <c r="D2" s="3"/>
      <c r="E2" s="3"/>
      <c r="F2" s="3"/>
      <c r="G2" s="3" t="s">
        <v>75</v>
      </c>
      <c r="H2" s="3"/>
      <c r="I2" s="3"/>
      <c r="J2" s="3"/>
      <c r="K2" s="3"/>
    </row>
    <row r="3" spans="1:1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 t="s">
        <v>117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3" t="s">
        <v>118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3" t="s">
        <v>119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3" t="s">
        <v>209</v>
      </c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3" t="s">
        <v>122</v>
      </c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" t="s">
        <v>120</v>
      </c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1" t="s">
        <v>121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1" t="s">
        <v>117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1" t="s">
        <v>118</v>
      </c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 t="s">
        <v>119</v>
      </c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 t="s">
        <v>210</v>
      </c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" t="s">
        <v>122</v>
      </c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/>
  </sheetViews>
  <sheetFormatPr baseColWidth="10" defaultRowHeight="12.75" x14ac:dyDescent="0.2"/>
  <cols>
    <col min="1" max="5" width="8.140625" style="1" customWidth="1"/>
    <col min="6" max="6" width="13" style="1" bestFit="1" customWidth="1"/>
    <col min="7" max="7" width="8.140625" style="1" customWidth="1"/>
    <col min="8" max="9" width="11.42578125" style="1"/>
    <col min="10" max="15" width="11.42578125" style="4"/>
    <col min="16" max="16384" width="11.42578125" style="1"/>
  </cols>
  <sheetData>
    <row r="1" spans="1:15" x14ac:dyDescent="0.2">
      <c r="A1" s="1" t="s">
        <v>76</v>
      </c>
      <c r="J1" s="1"/>
      <c r="K1" s="1"/>
      <c r="L1" s="1"/>
      <c r="M1" s="1"/>
      <c r="N1" s="1"/>
      <c r="O1" s="1"/>
    </row>
    <row r="2" spans="1:15" x14ac:dyDescent="0.2">
      <c r="A2" s="1" t="s">
        <v>77</v>
      </c>
      <c r="J2" s="1"/>
      <c r="K2" s="1"/>
      <c r="L2" s="1"/>
      <c r="M2" s="1"/>
      <c r="N2" s="1"/>
      <c r="O2" s="1"/>
    </row>
    <row r="3" spans="1:15" x14ac:dyDescent="0.2">
      <c r="A3" s="1" t="s">
        <v>152</v>
      </c>
      <c r="J3" s="1"/>
      <c r="K3" s="1"/>
      <c r="L3" s="1"/>
      <c r="M3" s="1"/>
      <c r="N3" s="1"/>
      <c r="O3" s="1"/>
    </row>
    <row r="4" spans="1:15" x14ac:dyDescent="0.2">
      <c r="J4" s="1"/>
      <c r="K4" s="1"/>
      <c r="L4" s="1"/>
      <c r="M4" s="1"/>
      <c r="N4" s="1"/>
      <c r="O4" s="1"/>
    </row>
    <row r="5" spans="1:15" x14ac:dyDescent="0.2">
      <c r="J5" s="1"/>
      <c r="K5" s="1"/>
      <c r="L5" s="1"/>
      <c r="M5" s="1"/>
      <c r="N5" s="1"/>
      <c r="O5" s="1"/>
    </row>
    <row r="6" spans="1:15" x14ac:dyDescent="0.2">
      <c r="A6" s="1" t="s">
        <v>29</v>
      </c>
      <c r="B6" s="1" t="s">
        <v>30</v>
      </c>
      <c r="C6" s="1" t="s">
        <v>31</v>
      </c>
      <c r="D6" s="1" t="s">
        <v>32</v>
      </c>
      <c r="E6" s="1" t="s">
        <v>33</v>
      </c>
      <c r="F6" s="1" t="s">
        <v>34</v>
      </c>
      <c r="G6" s="1" t="s">
        <v>35</v>
      </c>
      <c r="I6" s="1" t="s">
        <v>6</v>
      </c>
      <c r="J6" s="1" t="s">
        <v>45</v>
      </c>
      <c r="K6" s="1" t="s">
        <v>125</v>
      </c>
      <c r="L6" s="1" t="s">
        <v>46</v>
      </c>
      <c r="M6" s="1" t="s">
        <v>47</v>
      </c>
      <c r="N6" s="1" t="s">
        <v>126</v>
      </c>
      <c r="O6" s="1" t="s">
        <v>48</v>
      </c>
    </row>
    <row r="8" spans="1:15" x14ac:dyDescent="0.2">
      <c r="A8" s="4" t="s">
        <v>36</v>
      </c>
      <c r="B8" s="4">
        <v>84</v>
      </c>
      <c r="C8" s="4" t="s">
        <v>37</v>
      </c>
      <c r="D8" s="4">
        <v>1.148658</v>
      </c>
      <c r="E8" s="4">
        <v>3</v>
      </c>
      <c r="F8" s="4">
        <v>3.7026840000000001</v>
      </c>
      <c r="G8" s="4">
        <v>10.99513</v>
      </c>
      <c r="I8" s="1" t="s">
        <v>6</v>
      </c>
    </row>
    <row r="9" spans="1:15" x14ac:dyDescent="0.2">
      <c r="A9" s="4" t="s">
        <v>38</v>
      </c>
      <c r="B9" s="4">
        <v>84</v>
      </c>
      <c r="C9" s="4" t="s">
        <v>37</v>
      </c>
      <c r="D9" s="4">
        <v>-2.808942</v>
      </c>
      <c r="E9" s="4">
        <v>3</v>
      </c>
      <c r="F9" s="4">
        <v>11.61788</v>
      </c>
      <c r="G9" s="4">
        <v>18.910329999999998</v>
      </c>
      <c r="I9" s="1" t="s">
        <v>49</v>
      </c>
      <c r="J9" s="4">
        <v>4.2267409999999996</v>
      </c>
      <c r="K9" s="4">
        <v>7.6559699999999994E-2</v>
      </c>
      <c r="L9" s="4">
        <v>55.21</v>
      </c>
      <c r="M9" s="4">
        <v>0</v>
      </c>
      <c r="N9" s="4">
        <v>4.0766859999999996</v>
      </c>
      <c r="O9" s="4">
        <v>4.3767950000000004</v>
      </c>
    </row>
    <row r="10" spans="1:15" x14ac:dyDescent="0.2">
      <c r="A10" s="4" t="s">
        <v>39</v>
      </c>
      <c r="B10" s="4">
        <v>84</v>
      </c>
      <c r="C10" s="4" t="s">
        <v>37</v>
      </c>
      <c r="D10" s="4">
        <v>6.8173409999999999</v>
      </c>
      <c r="E10" s="4">
        <v>4</v>
      </c>
      <c r="F10" s="4">
        <v>-5.6346819999999997</v>
      </c>
      <c r="G10" s="4">
        <v>4.0885850000000001</v>
      </c>
    </row>
    <row r="11" spans="1:15" x14ac:dyDescent="0.2">
      <c r="A11" s="4" t="s">
        <v>40</v>
      </c>
      <c r="B11" s="4">
        <v>84</v>
      </c>
      <c r="C11" s="4" t="s">
        <v>37</v>
      </c>
      <c r="D11" s="4">
        <v>6.1509819999999999</v>
      </c>
      <c r="E11" s="4">
        <v>4</v>
      </c>
      <c r="F11" s="4">
        <v>-4.3019639999999999</v>
      </c>
      <c r="G11" s="4">
        <v>5.4213040000000001</v>
      </c>
      <c r="I11" s="1" t="s">
        <v>50</v>
      </c>
    </row>
    <row r="12" spans="1:15" x14ac:dyDescent="0.2">
      <c r="A12" s="4" t="s">
        <v>41</v>
      </c>
      <c r="B12" s="4">
        <v>84</v>
      </c>
      <c r="C12" s="4" t="s">
        <v>37</v>
      </c>
      <c r="D12" s="4">
        <v>1.3867179999999999</v>
      </c>
      <c r="E12" s="4">
        <v>4</v>
      </c>
      <c r="F12" s="4">
        <v>5.2265639999999998</v>
      </c>
      <c r="G12" s="4">
        <v>14.94983</v>
      </c>
      <c r="I12" s="1" t="s">
        <v>124</v>
      </c>
    </row>
    <row r="13" spans="1:15" x14ac:dyDescent="0.2">
      <c r="A13" s="4" t="s">
        <v>133</v>
      </c>
      <c r="B13" s="4">
        <v>84</v>
      </c>
      <c r="C13" s="4" t="s">
        <v>37</v>
      </c>
      <c r="D13" s="4">
        <v>7.2144519999999996</v>
      </c>
      <c r="E13" s="4">
        <v>5</v>
      </c>
      <c r="F13" s="4">
        <v>-4.428903</v>
      </c>
      <c r="G13" s="4">
        <v>7.7251810000000001</v>
      </c>
      <c r="I13" s="1" t="s">
        <v>51</v>
      </c>
      <c r="J13" s="4">
        <v>0.1918173</v>
      </c>
      <c r="K13" s="4">
        <v>758.0634</v>
      </c>
      <c r="L13" s="4">
        <v>0</v>
      </c>
      <c r="M13" s="4">
        <v>1</v>
      </c>
      <c r="N13" s="4">
        <v>-1485.585</v>
      </c>
      <c r="O13" s="4">
        <v>1485.9690000000001</v>
      </c>
    </row>
    <row r="14" spans="1:15" x14ac:dyDescent="0.2">
      <c r="A14" s="4" t="s">
        <v>42</v>
      </c>
      <c r="B14" s="4">
        <v>84</v>
      </c>
      <c r="C14" s="4" t="s">
        <v>37</v>
      </c>
      <c r="D14" s="4">
        <v>7.2278440000000002</v>
      </c>
      <c r="E14" s="4">
        <v>5</v>
      </c>
      <c r="F14" s="4">
        <v>-4.4556889999999996</v>
      </c>
      <c r="G14" s="4">
        <v>7.6983949999999997</v>
      </c>
      <c r="I14" s="1" t="s">
        <v>52</v>
      </c>
      <c r="J14" s="4">
        <v>0.31849519999999998</v>
      </c>
      <c r="K14" s="4">
        <v>2628.0990000000002</v>
      </c>
      <c r="L14" s="4">
        <v>0</v>
      </c>
      <c r="M14" s="4">
        <v>1</v>
      </c>
      <c r="N14" s="4">
        <v>-5150.66</v>
      </c>
      <c r="O14" s="4">
        <v>5151.2969999999996</v>
      </c>
    </row>
    <row r="15" spans="1:15" x14ac:dyDescent="0.2">
      <c r="A15" s="4" t="s">
        <v>140</v>
      </c>
      <c r="B15" s="4">
        <v>84</v>
      </c>
      <c r="C15" s="4" t="s">
        <v>37</v>
      </c>
      <c r="D15" s="4">
        <v>7.2285950000000003</v>
      </c>
      <c r="E15" s="4">
        <v>6</v>
      </c>
      <c r="F15" s="4">
        <v>-2.4571909999999999</v>
      </c>
      <c r="G15" s="4">
        <v>12.12771</v>
      </c>
      <c r="I15" s="1" t="s">
        <v>53</v>
      </c>
      <c r="J15" s="4">
        <v>8.4922700000000004E-2</v>
      </c>
      <c r="K15" s="4">
        <v>1710.4590000000001</v>
      </c>
      <c r="L15" s="4">
        <v>0</v>
      </c>
      <c r="M15" s="4">
        <v>1</v>
      </c>
      <c r="N15" s="4">
        <v>-3352.3539999999998</v>
      </c>
      <c r="O15" s="4">
        <v>3352.5239999999999</v>
      </c>
    </row>
    <row r="16" spans="1:15" x14ac:dyDescent="0.2">
      <c r="A16" s="4" t="s">
        <v>43</v>
      </c>
      <c r="B16" s="4">
        <v>84</v>
      </c>
      <c r="C16" s="4" t="s">
        <v>37</v>
      </c>
      <c r="D16" s="4">
        <v>11.38996</v>
      </c>
      <c r="E16" s="4">
        <v>14</v>
      </c>
      <c r="F16" s="4">
        <v>5.2200879999999996</v>
      </c>
      <c r="G16" s="4">
        <v>39.251519999999999</v>
      </c>
      <c r="I16" s="1" t="s">
        <v>54</v>
      </c>
      <c r="J16" s="4">
        <v>9.3069299999999994E-2</v>
      </c>
      <c r="K16" s="4">
        <v>748.35969999999998</v>
      </c>
      <c r="L16" s="4">
        <v>0</v>
      </c>
      <c r="M16" s="4">
        <v>1</v>
      </c>
      <c r="N16" s="4">
        <v>-1466.665</v>
      </c>
      <c r="O16" s="4">
        <v>1466.8510000000001</v>
      </c>
    </row>
    <row r="17" spans="1:15" x14ac:dyDescent="0.2">
      <c r="A17" s="17" t="s">
        <v>44</v>
      </c>
      <c r="B17" s="17">
        <v>84</v>
      </c>
      <c r="C17" s="17" t="s">
        <v>37</v>
      </c>
      <c r="D17" s="17">
        <v>16.53539</v>
      </c>
      <c r="E17" s="17">
        <v>13</v>
      </c>
      <c r="F17" s="17">
        <v>-7.070773</v>
      </c>
      <c r="G17" s="17">
        <v>24.52985</v>
      </c>
      <c r="I17" s="1" t="s">
        <v>55</v>
      </c>
      <c r="J17" s="4">
        <v>-4.4151200000000002E-2</v>
      </c>
      <c r="K17" s="4">
        <v>2177.3719999999998</v>
      </c>
      <c r="L17" s="4">
        <v>0</v>
      </c>
      <c r="M17" s="4">
        <v>1</v>
      </c>
      <c r="N17" s="4">
        <v>-4267.6149999999998</v>
      </c>
      <c r="O17" s="4">
        <v>4267.527</v>
      </c>
    </row>
    <row r="18" spans="1:15" x14ac:dyDescent="0.2">
      <c r="A18" s="23"/>
      <c r="B18" s="23"/>
      <c r="C18" s="23"/>
      <c r="D18" s="23"/>
      <c r="E18" s="23"/>
      <c r="F18" s="23"/>
      <c r="G18" s="23"/>
      <c r="I18" s="1" t="s">
        <v>56</v>
      </c>
      <c r="J18" s="4">
        <v>-7.5912300000000002E-2</v>
      </c>
      <c r="K18" s="4">
        <v>281.1696</v>
      </c>
      <c r="L18" s="4">
        <v>0</v>
      </c>
      <c r="M18" s="4">
        <v>1</v>
      </c>
      <c r="N18" s="4">
        <v>-551.15809999999999</v>
      </c>
      <c r="O18" s="4">
        <v>551.00630000000001</v>
      </c>
    </row>
    <row r="19" spans="1:15" x14ac:dyDescent="0.2">
      <c r="I19" s="1" t="s">
        <v>57</v>
      </c>
      <c r="J19" s="4">
        <v>9.0293200000000004E-2</v>
      </c>
      <c r="K19" s="4">
        <v>2157.0410000000002</v>
      </c>
      <c r="L19" s="4">
        <v>0</v>
      </c>
      <c r="M19" s="4">
        <v>1</v>
      </c>
      <c r="N19" s="4">
        <v>-4227.6329999999998</v>
      </c>
      <c r="O19" s="4">
        <v>4227.8140000000003</v>
      </c>
    </row>
    <row r="20" spans="1:15" x14ac:dyDescent="0.2">
      <c r="A20" s="1" t="s">
        <v>108</v>
      </c>
      <c r="B20" s="1">
        <v>0</v>
      </c>
      <c r="I20" s="1" t="s">
        <v>58</v>
      </c>
      <c r="J20" s="4">
        <v>0.17057</v>
      </c>
      <c r="K20" s="4">
        <v>1301.569</v>
      </c>
      <c r="L20" s="4">
        <v>0</v>
      </c>
      <c r="M20" s="4">
        <v>1</v>
      </c>
      <c r="N20" s="4">
        <v>-2550.8580000000002</v>
      </c>
      <c r="O20" s="4">
        <v>2551.1990000000001</v>
      </c>
    </row>
    <row r="21" spans="1:15" x14ac:dyDescent="0.2">
      <c r="A21" s="1" t="s">
        <v>123</v>
      </c>
      <c r="B21" s="1">
        <v>0</v>
      </c>
      <c r="I21" s="1" t="s">
        <v>59</v>
      </c>
      <c r="J21" s="4">
        <v>0.26432450000000002</v>
      </c>
      <c r="K21" s="4">
        <v>1771.386</v>
      </c>
      <c r="L21" s="4">
        <v>0</v>
      </c>
      <c r="M21" s="4">
        <v>1</v>
      </c>
      <c r="N21" s="4">
        <v>-3471.5880000000002</v>
      </c>
      <c r="O21" s="4">
        <v>3472.1170000000002</v>
      </c>
    </row>
    <row r="22" spans="1:15" x14ac:dyDescent="0.2">
      <c r="A22" s="1" t="s">
        <v>124</v>
      </c>
      <c r="B22" s="1">
        <v>12</v>
      </c>
      <c r="I22" s="1" t="s">
        <v>60</v>
      </c>
      <c r="J22" s="4">
        <v>0.205817</v>
      </c>
      <c r="K22" s="4">
        <v>1661.8019999999999</v>
      </c>
      <c r="L22" s="4">
        <v>0</v>
      </c>
      <c r="M22" s="4">
        <v>1</v>
      </c>
      <c r="N22" s="4">
        <v>-3256.866</v>
      </c>
      <c r="O22" s="4">
        <v>3257.2779999999998</v>
      </c>
    </row>
    <row r="23" spans="1:15" x14ac:dyDescent="0.2">
      <c r="I23" s="1" t="s">
        <v>61</v>
      </c>
      <c r="J23" s="4">
        <v>0.19511510000000001</v>
      </c>
      <c r="K23" s="4">
        <v>715.9538</v>
      </c>
      <c r="L23" s="4">
        <v>0</v>
      </c>
      <c r="M23" s="4">
        <v>1</v>
      </c>
      <c r="N23" s="4">
        <v>-1403.049</v>
      </c>
      <c r="O23" s="4">
        <v>1403.4390000000001</v>
      </c>
    </row>
    <row r="24" spans="1:15" x14ac:dyDescent="0.2">
      <c r="I24" s="1" t="s">
        <v>62</v>
      </c>
      <c r="J24" s="4">
        <v>0.86662229999999996</v>
      </c>
      <c r="K24" s="4">
        <v>2637.38</v>
      </c>
      <c r="L24" s="4">
        <v>0</v>
      </c>
      <c r="M24" s="4">
        <v>1</v>
      </c>
      <c r="N24" s="4">
        <v>-5168.3029999999999</v>
      </c>
      <c r="O24" s="4">
        <v>5170.0360000000001</v>
      </c>
    </row>
    <row r="26" spans="1:15" x14ac:dyDescent="0.2">
      <c r="I26" s="1" t="s">
        <v>63</v>
      </c>
      <c r="J26" s="4">
        <v>0.1773729</v>
      </c>
      <c r="K26" s="4">
        <v>269.8956</v>
      </c>
      <c r="L26" s="4">
        <v>0</v>
      </c>
      <c r="M26" s="4">
        <v>0.999</v>
      </c>
      <c r="N26" s="4">
        <v>-528.80830000000003</v>
      </c>
      <c r="O26" s="4">
        <v>529.16300000000001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7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127</v>
      </c>
    </row>
    <row r="2" spans="1:10" x14ac:dyDescent="0.2">
      <c r="A2" s="1" t="s">
        <v>106</v>
      </c>
    </row>
    <row r="3" spans="1:10" x14ac:dyDescent="0.2">
      <c r="A3" s="1" t="s">
        <v>78</v>
      </c>
    </row>
    <row r="6" spans="1:10" x14ac:dyDescent="0.2">
      <c r="B6" s="4"/>
      <c r="C6" s="4"/>
      <c r="D6" s="4"/>
      <c r="E6" s="4"/>
      <c r="F6" s="4"/>
      <c r="G6" s="4"/>
      <c r="I6" s="4"/>
      <c r="J6" s="4"/>
    </row>
    <row r="7" spans="1:10" x14ac:dyDescent="0.2">
      <c r="B7" s="4" t="s">
        <v>45</v>
      </c>
      <c r="C7" s="4" t="s">
        <v>125</v>
      </c>
      <c r="D7" s="4" t="s">
        <v>46</v>
      </c>
      <c r="E7" s="4" t="s">
        <v>47</v>
      </c>
      <c r="F7" s="4" t="s">
        <v>126</v>
      </c>
      <c r="G7" s="1" t="s">
        <v>48</v>
      </c>
      <c r="I7" s="4"/>
      <c r="J7" s="4"/>
    </row>
    <row r="8" spans="1:10" x14ac:dyDescent="0.2">
      <c r="B8" s="4"/>
      <c r="C8" s="4"/>
      <c r="D8" s="4"/>
      <c r="E8" s="4"/>
      <c r="F8" s="4"/>
      <c r="I8" s="4"/>
      <c r="J8" s="4"/>
    </row>
    <row r="9" spans="1:10" x14ac:dyDescent="0.2">
      <c r="A9" s="1" t="s">
        <v>6</v>
      </c>
      <c r="B9" s="4"/>
      <c r="C9" s="4"/>
      <c r="D9" s="4"/>
      <c r="E9" s="4"/>
      <c r="F9" s="4"/>
      <c r="G9" s="4"/>
      <c r="H9" s="4"/>
      <c r="I9" s="4"/>
    </row>
    <row r="10" spans="1:10" x14ac:dyDescent="0.2">
      <c r="A10" s="1" t="s">
        <v>6</v>
      </c>
      <c r="B10" s="4"/>
      <c r="C10" s="4"/>
      <c r="D10" s="4"/>
      <c r="E10" s="4"/>
      <c r="F10" s="4"/>
      <c r="G10" s="4"/>
      <c r="H10" s="4"/>
      <c r="I10" s="4"/>
    </row>
    <row r="11" spans="1:10" x14ac:dyDescent="0.2">
      <c r="A11" s="1" t="s">
        <v>62</v>
      </c>
      <c r="B11" s="4">
        <v>1.348303</v>
      </c>
      <c r="C11" s="4">
        <v>0.64580910000000002</v>
      </c>
      <c r="D11" s="4">
        <v>2.09</v>
      </c>
      <c r="E11" s="4">
        <v>3.6999999999999998E-2</v>
      </c>
      <c r="F11" s="4">
        <v>8.2540600000000006E-2</v>
      </c>
      <c r="G11" s="4">
        <v>2.6140659999999998</v>
      </c>
      <c r="H11" s="4"/>
      <c r="I11" s="4"/>
    </row>
    <row r="12" spans="1:10" x14ac:dyDescent="0.2">
      <c r="B12" s="4"/>
      <c r="C12" s="4"/>
      <c r="D12" s="4"/>
      <c r="E12" s="4"/>
      <c r="F12" s="4"/>
      <c r="G12" s="4"/>
      <c r="H12" s="4"/>
      <c r="I12" s="4"/>
    </row>
    <row r="13" spans="1:10" x14ac:dyDescent="0.2">
      <c r="A13" s="1" t="s">
        <v>109</v>
      </c>
      <c r="B13" s="4"/>
      <c r="C13" s="4"/>
      <c r="D13" s="4"/>
      <c r="E13" s="4"/>
      <c r="F13" s="4"/>
      <c r="G13" s="4"/>
      <c r="H13" s="4"/>
      <c r="I13" s="4"/>
    </row>
    <row r="14" spans="1:10" x14ac:dyDescent="0.2">
      <c r="A14" s="1" t="s">
        <v>62</v>
      </c>
      <c r="B14" s="4">
        <v>2.4449939999999999</v>
      </c>
      <c r="C14" s="4">
        <v>1.0177849999999999</v>
      </c>
      <c r="D14" s="4">
        <v>2.4</v>
      </c>
      <c r="E14" s="4">
        <v>1.6E-2</v>
      </c>
      <c r="F14" s="4">
        <v>0.4501714</v>
      </c>
      <c r="G14" s="4">
        <v>4.4398169999999997</v>
      </c>
      <c r="H14" s="4"/>
      <c r="I14" s="4"/>
    </row>
    <row r="15" spans="1:10" x14ac:dyDescent="0.2">
      <c r="B15" s="4"/>
      <c r="C15" s="4"/>
      <c r="D15" s="4"/>
      <c r="E15" s="4"/>
      <c r="F15" s="4"/>
      <c r="G15" s="4"/>
      <c r="H15" s="4"/>
      <c r="I15" s="4"/>
    </row>
    <row r="16" spans="1:10" x14ac:dyDescent="0.2">
      <c r="A16" s="1" t="s">
        <v>110</v>
      </c>
      <c r="B16" s="4"/>
      <c r="C16" s="4"/>
      <c r="D16" s="4"/>
      <c r="E16" s="4"/>
      <c r="F16" s="4"/>
      <c r="G16" s="4"/>
      <c r="H16" s="4"/>
      <c r="I16" s="4"/>
    </row>
    <row r="17" spans="1:9" x14ac:dyDescent="0.2">
      <c r="A17" s="1" t="s">
        <v>62</v>
      </c>
      <c r="B17" s="4">
        <v>-5.1401979999999998</v>
      </c>
      <c r="C17" s="4">
        <v>1.6859010000000001</v>
      </c>
      <c r="D17" s="4">
        <v>-3.05</v>
      </c>
      <c r="E17" s="4">
        <v>2E-3</v>
      </c>
      <c r="F17" s="4">
        <v>-8.4445029999999992</v>
      </c>
      <c r="G17" s="4">
        <v>-1.8358939999999999</v>
      </c>
      <c r="H17" s="4"/>
      <c r="I17" s="4"/>
    </row>
    <row r="18" spans="1:9" x14ac:dyDescent="0.2">
      <c r="B18" s="4"/>
      <c r="C18" s="4"/>
      <c r="D18" s="4"/>
      <c r="E18" s="4"/>
      <c r="F18" s="4"/>
      <c r="G18" s="4"/>
      <c r="H18" s="4"/>
      <c r="I18" s="4"/>
    </row>
    <row r="19" spans="1:9" x14ac:dyDescent="0.2">
      <c r="A19" s="1" t="s">
        <v>11</v>
      </c>
      <c r="B19" s="4"/>
      <c r="C19" s="4"/>
      <c r="D19" s="4"/>
      <c r="E19" s="4"/>
      <c r="F19" s="4"/>
      <c r="G19" s="4"/>
      <c r="H19" s="4"/>
      <c r="I19" s="4"/>
    </row>
    <row r="20" spans="1:9" x14ac:dyDescent="0.2">
      <c r="A20" s="1" t="s">
        <v>62</v>
      </c>
      <c r="B20" s="4">
        <v>-0.53582399999999997</v>
      </c>
      <c r="C20" s="4">
        <v>1.0319469999999999</v>
      </c>
      <c r="D20" s="4">
        <v>-0.52</v>
      </c>
      <c r="E20" s="4">
        <v>0.60399999999999998</v>
      </c>
      <c r="F20" s="4">
        <v>-2.5584039999999999</v>
      </c>
      <c r="G20" s="4">
        <v>1.486756</v>
      </c>
      <c r="H20" s="4"/>
      <c r="I20" s="4"/>
    </row>
    <row r="21" spans="1:9" x14ac:dyDescent="0.2">
      <c r="B21" s="4"/>
      <c r="C21" s="4"/>
      <c r="D21" s="4"/>
      <c r="E21" s="4"/>
      <c r="F21" s="4"/>
      <c r="G21" s="4"/>
      <c r="H21" s="4"/>
      <c r="I21" s="4"/>
    </row>
    <row r="22" spans="1:9" x14ac:dyDescent="0.2">
      <c r="A22" s="1" t="s">
        <v>129</v>
      </c>
      <c r="B22" s="4"/>
      <c r="C22" s="4"/>
      <c r="D22" s="4"/>
      <c r="E22" s="4"/>
      <c r="F22" s="4"/>
      <c r="G22" s="4"/>
      <c r="H22" s="4"/>
      <c r="I22" s="4"/>
    </row>
    <row r="23" spans="1:9" x14ac:dyDescent="0.2">
      <c r="A23" s="1" t="s">
        <v>62</v>
      </c>
      <c r="B23" s="4">
        <v>-1.3104009999999999</v>
      </c>
      <c r="C23" s="4">
        <v>0.62385679999999999</v>
      </c>
      <c r="D23" s="4">
        <v>-2.1</v>
      </c>
      <c r="E23" s="4">
        <v>3.5999999999999997E-2</v>
      </c>
      <c r="F23" s="4">
        <v>-2.5331380000000001</v>
      </c>
      <c r="G23" s="4">
        <v>-8.7664300000000001E-2</v>
      </c>
      <c r="H23" s="4"/>
      <c r="I23" s="4"/>
    </row>
    <row r="24" spans="1:9" x14ac:dyDescent="0.2">
      <c r="B24" s="4"/>
      <c r="C24" s="4"/>
      <c r="D24" s="4"/>
      <c r="E24" s="4"/>
      <c r="F24" s="4"/>
      <c r="G24" s="4"/>
      <c r="H24" s="4"/>
      <c r="I24" s="4"/>
    </row>
    <row r="25" spans="1:9" x14ac:dyDescent="0.2">
      <c r="A25" s="1" t="s">
        <v>18</v>
      </c>
      <c r="B25" s="4"/>
      <c r="C25" s="4"/>
      <c r="D25" s="4"/>
      <c r="E25" s="4"/>
      <c r="F25" s="4"/>
      <c r="G25" s="4"/>
      <c r="H25" s="4"/>
      <c r="I25" s="4"/>
    </row>
    <row r="26" spans="1:9" x14ac:dyDescent="0.2">
      <c r="A26" s="1" t="s">
        <v>62</v>
      </c>
      <c r="B26" s="4">
        <v>0.31038339999999998</v>
      </c>
      <c r="C26" s="4">
        <v>9.8768400000000006E-2</v>
      </c>
      <c r="D26" s="4">
        <v>3.14</v>
      </c>
      <c r="E26" s="4">
        <v>2E-3</v>
      </c>
      <c r="F26" s="4">
        <v>0.1168009</v>
      </c>
      <c r="G26" s="4">
        <v>0.50396580000000002</v>
      </c>
      <c r="H26" s="4"/>
      <c r="I26" s="4"/>
    </row>
    <row r="27" spans="1:9" x14ac:dyDescent="0.2">
      <c r="B27" s="4"/>
      <c r="C27" s="4"/>
      <c r="D27" s="4"/>
      <c r="E27" s="4"/>
      <c r="F27" s="4"/>
      <c r="G27" s="4"/>
      <c r="H27" s="4"/>
      <c r="I27" s="4"/>
    </row>
    <row r="28" spans="1:9" x14ac:dyDescent="0.2">
      <c r="A28" s="1" t="s">
        <v>49</v>
      </c>
      <c r="B28" s="4">
        <v>14.34994</v>
      </c>
      <c r="C28" s="4">
        <v>4.0150480000000002</v>
      </c>
      <c r="D28" s="4">
        <v>3.57</v>
      </c>
      <c r="E28" s="4">
        <v>0</v>
      </c>
      <c r="F28" s="4">
        <v>6.4805859999999997</v>
      </c>
      <c r="G28" s="4">
        <v>22.219290000000001</v>
      </c>
      <c r="H28" s="4"/>
      <c r="I28" s="4"/>
    </row>
    <row r="29" spans="1:9" x14ac:dyDescent="0.2">
      <c r="B29" s="4"/>
      <c r="C29" s="4"/>
      <c r="D29" s="4"/>
      <c r="E29" s="4"/>
      <c r="F29" s="4"/>
      <c r="G29" s="4"/>
      <c r="H29" s="4"/>
      <c r="I29" s="4"/>
    </row>
    <row r="30" spans="1:9" x14ac:dyDescent="0.2">
      <c r="A30" s="1" t="s">
        <v>109</v>
      </c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1" t="s">
        <v>6</v>
      </c>
      <c r="B31" s="4"/>
      <c r="C31" s="4"/>
      <c r="D31" s="4"/>
      <c r="E31" s="4"/>
      <c r="F31" s="4"/>
      <c r="G31" s="4"/>
      <c r="H31" s="4"/>
      <c r="I31" s="4"/>
    </row>
    <row r="32" spans="1:9" x14ac:dyDescent="0.2">
      <c r="A32" s="1" t="s">
        <v>62</v>
      </c>
      <c r="B32" s="4">
        <v>0.17742920000000001</v>
      </c>
      <c r="C32" s="4">
        <v>0.1002445</v>
      </c>
      <c r="D32" s="4">
        <v>1.77</v>
      </c>
      <c r="E32" s="4">
        <v>7.6999999999999999E-2</v>
      </c>
      <c r="F32" s="4">
        <v>-1.9046299999999999E-2</v>
      </c>
      <c r="G32" s="4">
        <v>0.37390469999999998</v>
      </c>
      <c r="H32" s="4"/>
      <c r="I32" s="4"/>
    </row>
    <row r="33" spans="1:9" x14ac:dyDescent="0.2"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1" t="s">
        <v>109</v>
      </c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1" t="s">
        <v>62</v>
      </c>
      <c r="B35" s="4">
        <v>1.0149969999999999</v>
      </c>
      <c r="C35" s="4">
        <v>0.1579837</v>
      </c>
      <c r="D35" s="4">
        <v>6.42</v>
      </c>
      <c r="E35" s="4">
        <v>0</v>
      </c>
      <c r="F35" s="4">
        <v>0.7053545</v>
      </c>
      <c r="G35" s="4">
        <v>1.3246389999999999</v>
      </c>
      <c r="H35" s="4"/>
      <c r="I35" s="4"/>
    </row>
    <row r="36" spans="1:9" x14ac:dyDescent="0.2"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1" t="s">
        <v>110</v>
      </c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1" t="s">
        <v>62</v>
      </c>
      <c r="B38" s="4">
        <v>-0.36189139999999997</v>
      </c>
      <c r="C38" s="4">
        <v>0.2616907</v>
      </c>
      <c r="D38" s="4">
        <v>-1.38</v>
      </c>
      <c r="E38" s="4">
        <v>0.16700000000000001</v>
      </c>
      <c r="F38" s="4">
        <v>-0.87479569999999995</v>
      </c>
      <c r="G38" s="4">
        <v>0.1510128</v>
      </c>
      <c r="H38" s="4"/>
      <c r="I38" s="4"/>
    </row>
    <row r="39" spans="1:9" x14ac:dyDescent="0.2"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1" t="s">
        <v>11</v>
      </c>
      <c r="B40" s="4"/>
      <c r="C40" s="4"/>
      <c r="D40" s="4"/>
      <c r="E40" s="4"/>
      <c r="F40" s="4"/>
      <c r="G40" s="4"/>
      <c r="H40" s="4"/>
      <c r="I40" s="4"/>
    </row>
    <row r="41" spans="1:9" x14ac:dyDescent="0.2">
      <c r="A41" s="1" t="s">
        <v>62</v>
      </c>
      <c r="B41" s="4">
        <v>-0.13724710000000001</v>
      </c>
      <c r="C41" s="4">
        <v>0.16018199999999999</v>
      </c>
      <c r="D41" s="4">
        <v>-0.86</v>
      </c>
      <c r="E41" s="4">
        <v>0.39200000000000002</v>
      </c>
      <c r="F41" s="4">
        <v>-0.45119809999999999</v>
      </c>
      <c r="G41" s="4">
        <v>0.1767039</v>
      </c>
      <c r="H41" s="4"/>
      <c r="I41" s="4"/>
    </row>
    <row r="42" spans="1:9" x14ac:dyDescent="0.2"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1" t="s">
        <v>129</v>
      </c>
      <c r="B43" s="4"/>
      <c r="C43" s="4"/>
      <c r="D43" s="4"/>
      <c r="E43" s="4"/>
      <c r="F43" s="4"/>
      <c r="G43" s="4"/>
      <c r="H43" s="4"/>
      <c r="I43" s="4"/>
    </row>
    <row r="44" spans="1:9" x14ac:dyDescent="0.2">
      <c r="A44" s="1" t="s">
        <v>62</v>
      </c>
      <c r="B44" s="4">
        <v>-0.21296609999999999</v>
      </c>
      <c r="C44" s="4">
        <v>9.6837000000000006E-2</v>
      </c>
      <c r="D44" s="4">
        <v>-2.2000000000000002</v>
      </c>
      <c r="E44" s="4">
        <v>2.8000000000000001E-2</v>
      </c>
      <c r="F44" s="4">
        <v>-0.40276299999999998</v>
      </c>
      <c r="G44" s="4">
        <v>-2.3169100000000001E-2</v>
      </c>
      <c r="H44" s="4"/>
      <c r="I44" s="4"/>
    </row>
    <row r="45" spans="1:9" x14ac:dyDescent="0.2"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1" t="s">
        <v>18</v>
      </c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1" t="s">
        <v>62</v>
      </c>
      <c r="B47" s="4">
        <v>-2.54805E-2</v>
      </c>
      <c r="C47" s="4">
        <v>1.53311E-2</v>
      </c>
      <c r="D47" s="4">
        <v>-1.66</v>
      </c>
      <c r="E47" s="4">
        <v>9.7000000000000003E-2</v>
      </c>
      <c r="F47" s="4">
        <v>-5.5528899999999999E-2</v>
      </c>
      <c r="G47" s="4">
        <v>4.568E-3</v>
      </c>
      <c r="H47" s="4"/>
      <c r="I47" s="4"/>
    </row>
    <row r="48" spans="1:9" x14ac:dyDescent="0.2"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1" t="s">
        <v>49</v>
      </c>
      <c r="B49" s="4">
        <v>2.6698040000000001</v>
      </c>
      <c r="C49" s="4">
        <v>0.623228</v>
      </c>
      <c r="D49" s="4">
        <v>4.28</v>
      </c>
      <c r="E49" s="4">
        <v>0</v>
      </c>
      <c r="F49" s="4">
        <v>1.448299</v>
      </c>
      <c r="G49" s="4">
        <v>3.891308</v>
      </c>
      <c r="H49" s="4"/>
      <c r="I49" s="4"/>
    </row>
    <row r="50" spans="1:9" x14ac:dyDescent="0.2"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1" t="s">
        <v>110</v>
      </c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1" t="s">
        <v>6</v>
      </c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1" t="s">
        <v>62</v>
      </c>
      <c r="B53" s="4">
        <v>1.3225000000000001E-3</v>
      </c>
      <c r="C53" s="4">
        <v>9.0423100000000006E-2</v>
      </c>
      <c r="D53" s="4">
        <v>0.01</v>
      </c>
      <c r="E53" s="4">
        <v>0.98799999999999999</v>
      </c>
      <c r="F53" s="4">
        <v>-0.17590359999999999</v>
      </c>
      <c r="G53" s="4">
        <v>0.1785485</v>
      </c>
      <c r="H53" s="4"/>
      <c r="I53" s="4"/>
    </row>
    <row r="54" spans="1:9" x14ac:dyDescent="0.2"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" t="s">
        <v>109</v>
      </c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1" t="s">
        <v>62</v>
      </c>
      <c r="B56" s="4">
        <v>0.39492290000000002</v>
      </c>
      <c r="C56" s="4">
        <v>0.14250550000000001</v>
      </c>
      <c r="D56" s="4">
        <v>2.77</v>
      </c>
      <c r="E56" s="4">
        <v>6.0000000000000001E-3</v>
      </c>
      <c r="F56" s="4">
        <v>0.11561730000000001</v>
      </c>
      <c r="G56" s="4">
        <v>0.67422850000000001</v>
      </c>
      <c r="H56" s="4"/>
      <c r="I56" s="4"/>
    </row>
    <row r="57" spans="1:9" x14ac:dyDescent="0.2"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1" t="s">
        <v>110</v>
      </c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1" t="s">
        <v>62</v>
      </c>
      <c r="B59" s="4">
        <v>0.10434259999999999</v>
      </c>
      <c r="C59" s="4">
        <v>0.23605180000000001</v>
      </c>
      <c r="D59" s="4">
        <v>0.44</v>
      </c>
      <c r="E59" s="4">
        <v>0.65800000000000003</v>
      </c>
      <c r="F59" s="4">
        <v>-0.35831039999999997</v>
      </c>
      <c r="G59" s="4">
        <v>0.56699569999999999</v>
      </c>
      <c r="H59" s="4"/>
      <c r="I59" s="4"/>
    </row>
    <row r="60" spans="1:9" x14ac:dyDescent="0.2"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1" t="s">
        <v>11</v>
      </c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1" t="s">
        <v>62</v>
      </c>
      <c r="B62" s="4">
        <v>5.9624999999999997E-2</v>
      </c>
      <c r="C62" s="4">
        <v>0.14448839999999999</v>
      </c>
      <c r="D62" s="4">
        <v>0.41</v>
      </c>
      <c r="E62" s="4">
        <v>0.68</v>
      </c>
      <c r="F62" s="4">
        <v>-0.22356699999999999</v>
      </c>
      <c r="G62" s="4">
        <v>0.34281709999999999</v>
      </c>
      <c r="H62" s="4"/>
      <c r="I62" s="4"/>
    </row>
    <row r="63" spans="1:9" x14ac:dyDescent="0.2">
      <c r="B63" s="4"/>
      <c r="C63" s="4"/>
      <c r="D63" s="4"/>
      <c r="E63" s="4"/>
      <c r="F63" s="4"/>
      <c r="G63" s="4"/>
      <c r="H63" s="4"/>
      <c r="I63" s="4"/>
    </row>
    <row r="64" spans="1:9" x14ac:dyDescent="0.2">
      <c r="A64" s="1" t="s">
        <v>129</v>
      </c>
      <c r="B64" s="4"/>
      <c r="C64" s="4"/>
      <c r="D64" s="4"/>
      <c r="E64" s="4"/>
      <c r="F64" s="4"/>
      <c r="G64" s="4"/>
      <c r="H64" s="4"/>
      <c r="I64" s="4"/>
    </row>
    <row r="65" spans="1:9" x14ac:dyDescent="0.2">
      <c r="A65" s="1" t="s">
        <v>62</v>
      </c>
      <c r="B65" s="4">
        <v>-2.2019899999999999E-2</v>
      </c>
      <c r="C65" s="4">
        <v>8.7349499999999997E-2</v>
      </c>
      <c r="D65" s="4">
        <v>-0.25</v>
      </c>
      <c r="E65" s="4">
        <v>0.80100000000000005</v>
      </c>
      <c r="F65" s="4">
        <v>-0.1932217</v>
      </c>
      <c r="G65" s="4">
        <v>0.14918190000000001</v>
      </c>
      <c r="H65" s="4"/>
      <c r="I65" s="4"/>
    </row>
    <row r="66" spans="1:9" x14ac:dyDescent="0.2">
      <c r="B66" s="4"/>
      <c r="C66" s="4"/>
      <c r="D66" s="4"/>
      <c r="E66" s="4"/>
      <c r="F66" s="4"/>
      <c r="G66" s="4"/>
      <c r="H66" s="4"/>
      <c r="I66" s="4"/>
    </row>
    <row r="67" spans="1:9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</row>
    <row r="68" spans="1:9" x14ac:dyDescent="0.2">
      <c r="A68" s="1" t="s">
        <v>62</v>
      </c>
      <c r="B68" s="4">
        <v>-1.2641400000000001E-2</v>
      </c>
      <c r="C68" s="4">
        <v>1.38291E-2</v>
      </c>
      <c r="D68" s="4">
        <v>-0.91</v>
      </c>
      <c r="E68" s="4">
        <v>0.36099999999999999</v>
      </c>
      <c r="F68" s="4">
        <v>-3.9745900000000001E-2</v>
      </c>
      <c r="G68" s="4">
        <v>1.44631E-2</v>
      </c>
      <c r="H68" s="4"/>
      <c r="I68" s="4"/>
    </row>
    <row r="69" spans="1:9" x14ac:dyDescent="0.2">
      <c r="B69" s="4"/>
      <c r="C69" s="4"/>
      <c r="D69" s="4"/>
      <c r="E69" s="4"/>
      <c r="F69" s="4"/>
      <c r="G69" s="4"/>
      <c r="H69" s="4"/>
      <c r="I69" s="4"/>
    </row>
    <row r="70" spans="1:9" x14ac:dyDescent="0.2">
      <c r="A70" s="1" t="s">
        <v>49</v>
      </c>
      <c r="B70" s="4">
        <v>2.4614669999999998</v>
      </c>
      <c r="C70" s="4">
        <v>0.562168</v>
      </c>
      <c r="D70" s="4">
        <v>4.38</v>
      </c>
      <c r="E70" s="4">
        <v>0</v>
      </c>
      <c r="F70" s="4">
        <v>1.3596379999999999</v>
      </c>
      <c r="G70" s="4">
        <v>3.5632959999999998</v>
      </c>
      <c r="H70" s="4"/>
      <c r="I70" s="4"/>
    </row>
    <row r="71" spans="1:9" x14ac:dyDescent="0.2">
      <c r="B71" s="4"/>
      <c r="C71" s="4"/>
      <c r="D71" s="4"/>
      <c r="E71" s="4"/>
      <c r="F71" s="4"/>
      <c r="G71" s="4"/>
      <c r="H71" s="4"/>
      <c r="I71" s="4"/>
    </row>
    <row r="72" spans="1:9" x14ac:dyDescent="0.2">
      <c r="A72" s="1" t="s">
        <v>11</v>
      </c>
      <c r="B72" s="4"/>
      <c r="C72" s="4"/>
      <c r="D72" s="4"/>
      <c r="E72" s="4"/>
      <c r="F72" s="4"/>
      <c r="G72" s="4"/>
      <c r="H72" s="4"/>
      <c r="I72" s="4"/>
    </row>
    <row r="73" spans="1:9" x14ac:dyDescent="0.2">
      <c r="A73" s="1" t="s">
        <v>6</v>
      </c>
      <c r="B73" s="4"/>
      <c r="C73" s="4"/>
      <c r="D73" s="4"/>
      <c r="E73" s="4"/>
      <c r="F73" s="4"/>
      <c r="G73" s="4"/>
      <c r="H73" s="4"/>
      <c r="I73" s="4"/>
    </row>
    <row r="74" spans="1:9" x14ac:dyDescent="0.2">
      <c r="A74" s="1" t="s">
        <v>62</v>
      </c>
      <c r="B74" s="4">
        <v>9.6358700000000005E-2</v>
      </c>
      <c r="C74" s="4">
        <v>0.18030060000000001</v>
      </c>
      <c r="D74" s="4">
        <v>0.53</v>
      </c>
      <c r="E74" s="4">
        <v>0.59299999999999997</v>
      </c>
      <c r="F74" s="4">
        <v>-0.25702380000000002</v>
      </c>
      <c r="G74" s="4">
        <v>0.44974130000000001</v>
      </c>
      <c r="H74" s="4"/>
      <c r="I74" s="4"/>
    </row>
    <row r="75" spans="1:9" x14ac:dyDescent="0.2">
      <c r="B75" s="4"/>
      <c r="C75" s="4"/>
      <c r="D75" s="4"/>
      <c r="E75" s="4"/>
      <c r="F75" s="4"/>
      <c r="G75" s="4"/>
      <c r="H75" s="4"/>
      <c r="I75" s="4"/>
    </row>
    <row r="76" spans="1:9" x14ac:dyDescent="0.2">
      <c r="A76" s="1" t="s">
        <v>109</v>
      </c>
      <c r="B76" s="4"/>
      <c r="C76" s="4"/>
      <c r="D76" s="4"/>
      <c r="E76" s="4"/>
      <c r="F76" s="4"/>
      <c r="G76" s="4"/>
      <c r="H76" s="4"/>
      <c r="I76" s="4"/>
    </row>
    <row r="77" spans="1:9" x14ac:dyDescent="0.2">
      <c r="A77" s="1" t="s">
        <v>62</v>
      </c>
      <c r="B77" s="4">
        <v>0.34041339999999998</v>
      </c>
      <c r="C77" s="4">
        <v>0.28415089999999998</v>
      </c>
      <c r="D77" s="4">
        <v>1.2</v>
      </c>
      <c r="E77" s="4">
        <v>0.23100000000000001</v>
      </c>
      <c r="F77" s="4">
        <v>-0.21651219999999999</v>
      </c>
      <c r="G77" s="4">
        <v>0.897339</v>
      </c>
      <c r="H77" s="4"/>
      <c r="I77" s="4"/>
    </row>
    <row r="78" spans="1:9" x14ac:dyDescent="0.2">
      <c r="B78" s="4"/>
      <c r="C78" s="4"/>
      <c r="D78" s="4"/>
      <c r="E78" s="4"/>
      <c r="F78" s="4"/>
      <c r="G78" s="4"/>
      <c r="H78" s="4"/>
      <c r="I78" s="4"/>
    </row>
    <row r="79" spans="1:9" x14ac:dyDescent="0.2">
      <c r="A79" s="1" t="s">
        <v>110</v>
      </c>
      <c r="B79" s="4"/>
      <c r="C79" s="4"/>
      <c r="D79" s="4"/>
      <c r="E79" s="4"/>
      <c r="F79" s="4"/>
      <c r="G79" s="4"/>
      <c r="H79" s="4"/>
      <c r="I79" s="4"/>
    </row>
    <row r="80" spans="1:9" x14ac:dyDescent="0.2">
      <c r="A80" s="1" t="s">
        <v>62</v>
      </c>
      <c r="B80" s="4">
        <v>-0.31584620000000002</v>
      </c>
      <c r="C80" s="4">
        <v>0.47067910000000002</v>
      </c>
      <c r="D80" s="4">
        <v>-0.67</v>
      </c>
      <c r="E80" s="4">
        <v>0.502</v>
      </c>
      <c r="F80" s="4">
        <v>-1.2383599999999999</v>
      </c>
      <c r="G80" s="4">
        <v>0.60666779999999998</v>
      </c>
      <c r="H80" s="4"/>
      <c r="I80" s="4"/>
    </row>
    <row r="81" spans="1:9" x14ac:dyDescent="0.2">
      <c r="B81" s="4"/>
      <c r="C81" s="4"/>
      <c r="D81" s="4"/>
      <c r="E81" s="4"/>
      <c r="F81" s="4"/>
      <c r="G81" s="4"/>
      <c r="H81" s="4"/>
      <c r="I81" s="4"/>
    </row>
    <row r="82" spans="1:9" x14ac:dyDescent="0.2">
      <c r="A82" s="1" t="s">
        <v>11</v>
      </c>
      <c r="B82" s="4"/>
      <c r="C82" s="4"/>
      <c r="D82" s="4"/>
      <c r="E82" s="4"/>
      <c r="F82" s="4"/>
      <c r="G82" s="4"/>
      <c r="H82" s="4"/>
      <c r="I82" s="4"/>
    </row>
    <row r="83" spans="1:9" x14ac:dyDescent="0.2">
      <c r="A83" s="1" t="s">
        <v>62</v>
      </c>
      <c r="B83" s="4">
        <v>0.11836140000000001</v>
      </c>
      <c r="C83" s="4">
        <v>0.28810479999999999</v>
      </c>
      <c r="D83" s="4">
        <v>0.41</v>
      </c>
      <c r="E83" s="4">
        <v>0.68100000000000005</v>
      </c>
      <c r="F83" s="4">
        <v>-0.44631359999999998</v>
      </c>
      <c r="G83" s="4">
        <v>0.68303650000000005</v>
      </c>
      <c r="H83" s="4"/>
      <c r="I83" s="4"/>
    </row>
    <row r="84" spans="1:9" x14ac:dyDescent="0.2">
      <c r="B84" s="4"/>
      <c r="C84" s="4"/>
      <c r="D84" s="4"/>
      <c r="E84" s="4"/>
      <c r="F84" s="4"/>
      <c r="G84" s="4"/>
      <c r="H84" s="4"/>
      <c r="I84" s="4"/>
    </row>
    <row r="85" spans="1:9" x14ac:dyDescent="0.2">
      <c r="A85" s="1" t="s">
        <v>129</v>
      </c>
      <c r="B85" s="4"/>
      <c r="C85" s="4"/>
      <c r="D85" s="4"/>
      <c r="E85" s="4"/>
      <c r="F85" s="4"/>
      <c r="G85" s="4"/>
      <c r="H85" s="4"/>
      <c r="I85" s="4"/>
    </row>
    <row r="86" spans="1:9" x14ac:dyDescent="0.2">
      <c r="A86" s="1" t="s">
        <v>62</v>
      </c>
      <c r="B86" s="4">
        <v>-0.12868789999999999</v>
      </c>
      <c r="C86" s="4">
        <v>0.17417179999999999</v>
      </c>
      <c r="D86" s="4">
        <v>-0.74</v>
      </c>
      <c r="E86" s="4">
        <v>0.46</v>
      </c>
      <c r="F86" s="4">
        <v>-0.47005829999999998</v>
      </c>
      <c r="G86" s="4">
        <v>0.2126826</v>
      </c>
      <c r="H86" s="4"/>
      <c r="I86" s="4"/>
    </row>
    <row r="87" spans="1:9" x14ac:dyDescent="0.2">
      <c r="B87" s="4"/>
      <c r="C87" s="4"/>
      <c r="D87" s="4"/>
      <c r="E87" s="4"/>
      <c r="F87" s="4"/>
      <c r="G87" s="4"/>
      <c r="H87" s="4"/>
      <c r="I87" s="4"/>
    </row>
    <row r="88" spans="1:9" x14ac:dyDescent="0.2">
      <c r="A88" s="1" t="s">
        <v>18</v>
      </c>
      <c r="B88" s="4"/>
      <c r="C88" s="4"/>
      <c r="D88" s="4"/>
      <c r="E88" s="4"/>
      <c r="F88" s="4"/>
      <c r="G88" s="4"/>
      <c r="H88" s="4"/>
      <c r="I88" s="4"/>
    </row>
    <row r="89" spans="1:9" x14ac:dyDescent="0.2">
      <c r="A89" s="1" t="s">
        <v>62</v>
      </c>
      <c r="B89" s="4">
        <v>3.8233999999999997E-2</v>
      </c>
      <c r="C89" s="4">
        <v>2.7574700000000001E-2</v>
      </c>
      <c r="D89" s="4">
        <v>1.39</v>
      </c>
      <c r="E89" s="4">
        <v>0.16600000000000001</v>
      </c>
      <c r="F89" s="4">
        <v>-1.58114E-2</v>
      </c>
      <c r="G89" s="4">
        <v>9.2279399999999998E-2</v>
      </c>
      <c r="H89" s="4"/>
      <c r="I89" s="4"/>
    </row>
    <row r="90" spans="1:9" x14ac:dyDescent="0.2">
      <c r="B90" s="4"/>
      <c r="C90" s="4"/>
      <c r="D90" s="4"/>
      <c r="E90" s="4"/>
      <c r="F90" s="4"/>
      <c r="G90" s="4"/>
      <c r="H90" s="4"/>
      <c r="I90" s="4"/>
    </row>
    <row r="91" spans="1:9" x14ac:dyDescent="0.2">
      <c r="A91" s="1" t="s">
        <v>49</v>
      </c>
      <c r="B91" s="4">
        <v>-0.78317570000000003</v>
      </c>
      <c r="C91" s="4">
        <v>1.120943</v>
      </c>
      <c r="D91" s="4">
        <v>-0.7</v>
      </c>
      <c r="E91" s="4">
        <v>0.48499999999999999</v>
      </c>
      <c r="F91" s="4">
        <v>-2.9801839999999999</v>
      </c>
      <c r="G91" s="4">
        <v>1.4138329999999999</v>
      </c>
      <c r="H91" s="4"/>
      <c r="I91" s="4"/>
    </row>
    <row r="92" spans="1:9" x14ac:dyDescent="0.2">
      <c r="B92" s="4"/>
      <c r="C92" s="4"/>
      <c r="D92" s="4"/>
      <c r="E92" s="4"/>
      <c r="F92" s="4"/>
      <c r="G92" s="4"/>
      <c r="H92" s="4"/>
      <c r="I92" s="4"/>
    </row>
    <row r="93" spans="1:9" x14ac:dyDescent="0.2">
      <c r="A93" s="1" t="s">
        <v>129</v>
      </c>
      <c r="B93" s="4"/>
      <c r="C93" s="4"/>
      <c r="D93" s="4"/>
      <c r="E93" s="4"/>
      <c r="F93" s="4"/>
      <c r="G93" s="4"/>
      <c r="H93" s="4"/>
      <c r="I93" s="4"/>
    </row>
    <row r="94" spans="1:9" x14ac:dyDescent="0.2">
      <c r="A94" s="1" t="s">
        <v>6</v>
      </c>
      <c r="B94" s="4"/>
      <c r="C94" s="4"/>
      <c r="D94" s="4"/>
      <c r="E94" s="4"/>
      <c r="F94" s="4"/>
      <c r="G94" s="4"/>
      <c r="H94" s="4"/>
      <c r="I94" s="4"/>
    </row>
    <row r="95" spans="1:9" x14ac:dyDescent="0.2">
      <c r="A95" s="1" t="s">
        <v>62</v>
      </c>
      <c r="B95" s="4">
        <v>1.20316</v>
      </c>
      <c r="C95" s="4">
        <v>0.69861810000000002</v>
      </c>
      <c r="D95" s="4">
        <v>1.72</v>
      </c>
      <c r="E95" s="4">
        <v>8.5000000000000006E-2</v>
      </c>
      <c r="F95" s="4">
        <v>-0.16610630000000001</v>
      </c>
      <c r="G95" s="4">
        <v>2.5724260000000001</v>
      </c>
      <c r="H95" s="4"/>
      <c r="I95" s="4"/>
    </row>
    <row r="96" spans="1:9" x14ac:dyDescent="0.2">
      <c r="B96" s="4"/>
      <c r="C96" s="4"/>
      <c r="D96" s="4"/>
      <c r="E96" s="4"/>
      <c r="F96" s="4"/>
      <c r="H96" s="4"/>
      <c r="I96" s="4"/>
    </row>
    <row r="97" spans="1:9" x14ac:dyDescent="0.2">
      <c r="A97" s="1" t="s">
        <v>109</v>
      </c>
      <c r="B97" s="4"/>
      <c r="C97" s="4"/>
      <c r="D97" s="4"/>
      <c r="E97" s="4"/>
      <c r="F97" s="4"/>
      <c r="H97" s="4"/>
      <c r="I97" s="4"/>
    </row>
    <row r="98" spans="1:9" x14ac:dyDescent="0.2">
      <c r="A98" s="1" t="s">
        <v>62</v>
      </c>
      <c r="B98" s="4">
        <v>1.4559040000000001</v>
      </c>
      <c r="C98" s="4">
        <v>1.101011</v>
      </c>
      <c r="D98" s="4">
        <v>1.32</v>
      </c>
      <c r="E98" s="4">
        <v>0.186</v>
      </c>
      <c r="F98" s="4">
        <v>-0.70203919999999997</v>
      </c>
      <c r="G98" s="1">
        <v>3.6138469999999998</v>
      </c>
      <c r="H98" s="4"/>
      <c r="I98" s="4"/>
    </row>
    <row r="99" spans="1:9" x14ac:dyDescent="0.2">
      <c r="B99" s="4"/>
      <c r="C99" s="4"/>
      <c r="D99" s="4"/>
      <c r="E99" s="4"/>
      <c r="F99" s="4"/>
      <c r="H99" s="4"/>
      <c r="I99" s="4"/>
    </row>
    <row r="100" spans="1:9" x14ac:dyDescent="0.2">
      <c r="A100" s="1" t="s">
        <v>110</v>
      </c>
      <c r="B100" s="4"/>
      <c r="C100" s="4"/>
      <c r="D100" s="4"/>
      <c r="E100" s="4"/>
      <c r="F100" s="4"/>
      <c r="H100" s="4"/>
      <c r="I100" s="4"/>
    </row>
    <row r="101" spans="1:9" x14ac:dyDescent="0.2">
      <c r="A101" s="1" t="s">
        <v>62</v>
      </c>
      <c r="B101" s="4">
        <v>-4.2023679999999999</v>
      </c>
      <c r="C101" s="4">
        <v>1.82376</v>
      </c>
      <c r="D101" s="4">
        <v>-2.2999999999999998</v>
      </c>
      <c r="E101" s="4">
        <v>2.1000000000000001E-2</v>
      </c>
      <c r="F101" s="4">
        <v>-7.776872</v>
      </c>
      <c r="G101" s="1">
        <v>-0.62786430000000004</v>
      </c>
      <c r="H101" s="4"/>
      <c r="I101" s="4"/>
    </row>
    <row r="102" spans="1:9" x14ac:dyDescent="0.2">
      <c r="B102" s="4"/>
      <c r="C102" s="4"/>
      <c r="D102" s="4"/>
      <c r="E102" s="4"/>
      <c r="F102" s="4"/>
      <c r="H102" s="4"/>
      <c r="I102" s="4"/>
    </row>
    <row r="103" spans="1:9" x14ac:dyDescent="0.2">
      <c r="A103" s="1" t="s">
        <v>11</v>
      </c>
      <c r="B103" s="4"/>
      <c r="C103" s="4"/>
      <c r="D103" s="4"/>
      <c r="E103" s="4"/>
      <c r="F103" s="4"/>
      <c r="H103" s="4"/>
      <c r="I103" s="4"/>
    </row>
    <row r="104" spans="1:9" x14ac:dyDescent="0.2">
      <c r="A104" s="1" t="s">
        <v>62</v>
      </c>
      <c r="B104" s="4">
        <v>-0.72129279999999996</v>
      </c>
      <c r="C104" s="4">
        <v>1.1163320000000001</v>
      </c>
      <c r="D104" s="4">
        <v>-0.65</v>
      </c>
      <c r="E104" s="4">
        <v>0.51800000000000002</v>
      </c>
      <c r="F104" s="4">
        <v>-2.9092630000000002</v>
      </c>
      <c r="G104" s="1">
        <v>1.466677</v>
      </c>
      <c r="H104" s="4"/>
      <c r="I104" s="4"/>
    </row>
    <row r="105" spans="1:9" x14ac:dyDescent="0.2">
      <c r="B105" s="4"/>
      <c r="C105" s="4"/>
      <c r="D105" s="4"/>
      <c r="E105" s="4"/>
      <c r="F105" s="4"/>
      <c r="H105" s="4"/>
      <c r="I105" s="4"/>
    </row>
    <row r="106" spans="1:9" x14ac:dyDescent="0.2">
      <c r="A106" s="1" t="s">
        <v>129</v>
      </c>
      <c r="B106" s="4"/>
      <c r="C106" s="4"/>
      <c r="D106" s="4"/>
      <c r="E106" s="4"/>
      <c r="F106" s="4"/>
      <c r="H106" s="4"/>
      <c r="I106" s="4"/>
    </row>
    <row r="107" spans="1:9" x14ac:dyDescent="0.2">
      <c r="A107" s="1" t="s">
        <v>62</v>
      </c>
      <c r="B107" s="4">
        <v>-1.1419379999999999</v>
      </c>
      <c r="C107" s="4">
        <v>0.67487070000000005</v>
      </c>
      <c r="D107" s="4">
        <v>-1.69</v>
      </c>
      <c r="E107" s="4">
        <v>9.0999999999999998E-2</v>
      </c>
      <c r="F107" s="4">
        <v>-2.4646599999999999</v>
      </c>
      <c r="G107" s="1">
        <v>0.18078440000000001</v>
      </c>
      <c r="H107" s="4"/>
      <c r="I107" s="4"/>
    </row>
    <row r="108" spans="1:9" x14ac:dyDescent="0.2">
      <c r="B108" s="4"/>
      <c r="C108" s="4"/>
      <c r="D108" s="4"/>
      <c r="E108" s="4"/>
      <c r="F108" s="4"/>
      <c r="H108" s="4"/>
      <c r="I108" s="4"/>
    </row>
    <row r="109" spans="1:9" x14ac:dyDescent="0.2">
      <c r="A109" s="1" t="s">
        <v>18</v>
      </c>
      <c r="B109" s="4"/>
      <c r="C109" s="4"/>
      <c r="D109" s="4"/>
      <c r="E109" s="4"/>
      <c r="F109" s="4"/>
      <c r="H109" s="4"/>
      <c r="I109" s="4"/>
    </row>
    <row r="110" spans="1:9" x14ac:dyDescent="0.2">
      <c r="A110" s="1" t="s">
        <v>62</v>
      </c>
      <c r="B110" s="4">
        <v>0.23831440000000001</v>
      </c>
      <c r="C110" s="4">
        <v>0.10684490000000001</v>
      </c>
      <c r="D110" s="4">
        <v>2.23</v>
      </c>
      <c r="E110" s="4">
        <v>2.5999999999999999E-2</v>
      </c>
      <c r="F110" s="4">
        <v>2.8902299999999999E-2</v>
      </c>
      <c r="G110" s="1">
        <v>0.44772650000000003</v>
      </c>
      <c r="H110" s="4"/>
      <c r="I110" s="4"/>
    </row>
    <row r="111" spans="1:9" x14ac:dyDescent="0.2">
      <c r="B111" s="4"/>
      <c r="C111" s="4"/>
      <c r="D111" s="4"/>
      <c r="E111" s="4"/>
      <c r="F111" s="4"/>
      <c r="H111" s="4"/>
      <c r="I111" s="4"/>
    </row>
    <row r="112" spans="1:9" x14ac:dyDescent="0.2">
      <c r="A112" s="1" t="s">
        <v>49</v>
      </c>
      <c r="B112" s="4">
        <v>18.152339999999999</v>
      </c>
      <c r="C112" s="4">
        <v>4.3433659999999996</v>
      </c>
      <c r="D112" s="4">
        <v>4.18</v>
      </c>
      <c r="E112" s="4">
        <v>0</v>
      </c>
      <c r="F112" s="4">
        <v>9.6394959999999994</v>
      </c>
      <c r="G112" s="1">
        <v>26.665179999999999</v>
      </c>
      <c r="H112" s="4"/>
      <c r="I112" s="4"/>
    </row>
    <row r="113" spans="1:9" x14ac:dyDescent="0.2">
      <c r="B113" s="4"/>
      <c r="C113" s="4"/>
      <c r="D113" s="4"/>
      <c r="E113" s="4"/>
      <c r="F113" s="4"/>
      <c r="H113" s="4"/>
      <c r="I113" s="4"/>
    </row>
    <row r="114" spans="1:9" x14ac:dyDescent="0.2">
      <c r="A114" s="1" t="s">
        <v>18</v>
      </c>
      <c r="B114" s="4"/>
      <c r="C114" s="4"/>
      <c r="D114" s="4"/>
      <c r="E114" s="4"/>
      <c r="F114" s="4"/>
      <c r="H114" s="4"/>
      <c r="I114" s="4"/>
    </row>
    <row r="115" spans="1:9" x14ac:dyDescent="0.2">
      <c r="A115" s="1" t="s">
        <v>6</v>
      </c>
      <c r="B115" s="4"/>
      <c r="C115" s="4"/>
      <c r="D115" s="4"/>
      <c r="E115" s="4"/>
      <c r="F115" s="4"/>
      <c r="H115" s="4"/>
      <c r="I115" s="4"/>
    </row>
    <row r="116" spans="1:9" x14ac:dyDescent="0.2">
      <c r="A116" s="1" t="s">
        <v>62</v>
      </c>
      <c r="B116" s="4">
        <v>1.5517920000000001</v>
      </c>
      <c r="C116" s="4">
        <v>0.46929290000000001</v>
      </c>
      <c r="D116" s="4">
        <v>3.31</v>
      </c>
      <c r="E116" s="4">
        <v>1E-3</v>
      </c>
      <c r="F116" s="4">
        <v>0.63199439999999996</v>
      </c>
      <c r="G116" s="1">
        <v>2.4715889999999998</v>
      </c>
      <c r="H116" s="4"/>
      <c r="I116" s="4"/>
    </row>
    <row r="117" spans="1:9" x14ac:dyDescent="0.2">
      <c r="B117" s="4"/>
      <c r="C117" s="4"/>
      <c r="D117" s="4"/>
      <c r="E117" s="4"/>
      <c r="F117" s="4"/>
      <c r="H117" s="4"/>
      <c r="I117" s="4"/>
    </row>
    <row r="118" spans="1:9" x14ac:dyDescent="0.2">
      <c r="A118" s="1" t="s">
        <v>109</v>
      </c>
      <c r="B118" s="4"/>
      <c r="C118" s="4"/>
      <c r="D118" s="4"/>
      <c r="E118" s="4"/>
      <c r="F118" s="4"/>
      <c r="H118" s="4"/>
      <c r="I118" s="4"/>
    </row>
    <row r="119" spans="1:9" x14ac:dyDescent="0.2">
      <c r="A119" s="1" t="s">
        <v>62</v>
      </c>
      <c r="B119" s="4">
        <v>1.709336</v>
      </c>
      <c r="C119" s="4">
        <v>0.73959850000000005</v>
      </c>
      <c r="D119" s="4">
        <v>2.31</v>
      </c>
      <c r="E119" s="4">
        <v>2.1000000000000001E-2</v>
      </c>
      <c r="F119" s="4">
        <v>0.25974979999999998</v>
      </c>
      <c r="G119" s="1">
        <v>3.1589230000000001</v>
      </c>
      <c r="H119" s="4"/>
      <c r="I119" s="4"/>
    </row>
    <row r="120" spans="1:9" x14ac:dyDescent="0.2">
      <c r="B120" s="4"/>
      <c r="C120" s="4"/>
      <c r="D120" s="4"/>
      <c r="E120" s="4"/>
      <c r="F120" s="4"/>
      <c r="H120" s="4"/>
      <c r="I120" s="4"/>
    </row>
    <row r="121" spans="1:9" x14ac:dyDescent="0.2">
      <c r="A121" s="1" t="s">
        <v>110</v>
      </c>
      <c r="B121" s="4"/>
      <c r="C121" s="4"/>
      <c r="D121" s="4"/>
      <c r="E121" s="4"/>
      <c r="F121" s="4"/>
      <c r="H121" s="4"/>
      <c r="I121" s="4"/>
    </row>
    <row r="122" spans="1:9" x14ac:dyDescent="0.2">
      <c r="A122" s="1" t="s">
        <v>62</v>
      </c>
      <c r="B122" s="4">
        <v>-2.5991580000000001</v>
      </c>
      <c r="C122" s="4">
        <v>1.225101</v>
      </c>
      <c r="D122" s="4">
        <v>-2.12</v>
      </c>
      <c r="E122" s="4">
        <v>3.4000000000000002E-2</v>
      </c>
      <c r="F122" s="4">
        <v>-5.0003120000000001</v>
      </c>
      <c r="G122" s="1">
        <v>-0.19800480000000001</v>
      </c>
      <c r="H122" s="4"/>
      <c r="I122" s="4"/>
    </row>
    <row r="123" spans="1:9" x14ac:dyDescent="0.2">
      <c r="B123" s="4"/>
      <c r="C123" s="4"/>
      <c r="D123" s="4"/>
      <c r="E123" s="4"/>
      <c r="F123" s="4"/>
      <c r="H123" s="4"/>
      <c r="I123" s="4"/>
    </row>
    <row r="124" spans="1:9" x14ac:dyDescent="0.2">
      <c r="A124" s="1" t="s">
        <v>11</v>
      </c>
      <c r="B124" s="4"/>
      <c r="C124" s="4"/>
      <c r="D124" s="4"/>
      <c r="E124" s="4"/>
      <c r="F124" s="4"/>
      <c r="H124" s="4"/>
      <c r="I124" s="4"/>
    </row>
    <row r="125" spans="1:9" x14ac:dyDescent="0.2">
      <c r="A125" s="1" t="s">
        <v>62</v>
      </c>
      <c r="B125" s="4">
        <v>-1.979026</v>
      </c>
      <c r="C125" s="4">
        <v>0.74988969999999999</v>
      </c>
      <c r="D125" s="4">
        <v>-2.64</v>
      </c>
      <c r="E125" s="4">
        <v>8.0000000000000002E-3</v>
      </c>
      <c r="F125" s="4">
        <v>-3.4487830000000002</v>
      </c>
      <c r="G125" s="1">
        <v>-0.50926959999999999</v>
      </c>
      <c r="H125" s="4"/>
      <c r="I125" s="4"/>
    </row>
    <row r="126" spans="1:9" x14ac:dyDescent="0.2">
      <c r="B126" s="4"/>
      <c r="C126" s="4"/>
      <c r="D126" s="4"/>
      <c r="E126" s="4"/>
      <c r="F126" s="4"/>
      <c r="H126" s="4"/>
      <c r="I126" s="4"/>
    </row>
    <row r="127" spans="1:9" x14ac:dyDescent="0.2">
      <c r="A127" s="1" t="s">
        <v>129</v>
      </c>
      <c r="B127" s="4"/>
      <c r="C127" s="4"/>
      <c r="D127" s="4"/>
      <c r="E127" s="4"/>
      <c r="F127" s="4"/>
      <c r="H127" s="4"/>
      <c r="I127" s="4"/>
    </row>
    <row r="128" spans="1:9" x14ac:dyDescent="0.2">
      <c r="A128" s="1" t="s">
        <v>62</v>
      </c>
      <c r="B128" s="4">
        <v>-1.7789619999999999</v>
      </c>
      <c r="C128" s="4">
        <v>0.45334069999999999</v>
      </c>
      <c r="D128" s="4">
        <v>-3.92</v>
      </c>
      <c r="E128" s="4">
        <v>0</v>
      </c>
      <c r="F128" s="4">
        <v>-2.667494</v>
      </c>
      <c r="G128" s="1">
        <v>-0.89043090000000003</v>
      </c>
      <c r="H128" s="4"/>
      <c r="I128" s="4"/>
    </row>
    <row r="129" spans="1:9" x14ac:dyDescent="0.2">
      <c r="B129" s="4"/>
      <c r="C129" s="4"/>
      <c r="D129" s="4"/>
      <c r="E129" s="4"/>
      <c r="F129" s="4"/>
      <c r="H129" s="4"/>
      <c r="I129" s="4"/>
    </row>
    <row r="130" spans="1:9" x14ac:dyDescent="0.2">
      <c r="A130" s="1" t="s">
        <v>18</v>
      </c>
      <c r="B130" s="4"/>
      <c r="C130" s="4"/>
      <c r="D130" s="4"/>
      <c r="E130" s="4"/>
      <c r="F130" s="4"/>
      <c r="H130" s="4"/>
      <c r="I130" s="4"/>
    </row>
    <row r="131" spans="1:9" x14ac:dyDescent="0.2">
      <c r="A131" s="1" t="s">
        <v>62</v>
      </c>
      <c r="B131" s="4">
        <v>0.88243550000000004</v>
      </c>
      <c r="C131" s="4">
        <v>7.1772500000000003E-2</v>
      </c>
      <c r="D131" s="4">
        <v>12.29</v>
      </c>
      <c r="E131" s="4">
        <v>0</v>
      </c>
      <c r="F131" s="4">
        <v>0.74176399999999998</v>
      </c>
      <c r="G131" s="1">
        <v>1.023107</v>
      </c>
      <c r="H131" s="4"/>
      <c r="I131" s="4"/>
    </row>
    <row r="132" spans="1:9" x14ac:dyDescent="0.2">
      <c r="B132" s="4"/>
      <c r="C132" s="4"/>
      <c r="D132" s="4"/>
      <c r="E132" s="4"/>
      <c r="F132" s="4"/>
      <c r="H132" s="4"/>
      <c r="I132" s="4"/>
    </row>
    <row r="133" spans="1:9" x14ac:dyDescent="0.2">
      <c r="A133" s="1" t="s">
        <v>49</v>
      </c>
      <c r="B133" s="4">
        <v>8.5622969999999992</v>
      </c>
      <c r="C133" s="4">
        <v>2.9176319999999998</v>
      </c>
      <c r="D133" s="4">
        <v>2.93</v>
      </c>
      <c r="E133" s="4">
        <v>3.0000000000000001E-3</v>
      </c>
      <c r="F133" s="4">
        <v>2.843842</v>
      </c>
      <c r="G133" s="1">
        <v>14.280749999999999</v>
      </c>
      <c r="H133" s="4"/>
      <c r="I133" s="4"/>
    </row>
    <row r="134" spans="1:9" x14ac:dyDescent="0.2">
      <c r="B134" s="4"/>
      <c r="C134" s="4"/>
      <c r="D134" s="4"/>
      <c r="E134" s="4"/>
      <c r="F134" s="4"/>
      <c r="H134" s="4"/>
      <c r="I134" s="4"/>
    </row>
    <row r="135" spans="1:9" x14ac:dyDescent="0.2">
      <c r="B135" s="4"/>
      <c r="C135" s="4"/>
      <c r="D135" s="4"/>
      <c r="E135" s="4"/>
      <c r="F135" s="4"/>
      <c r="H135" s="4"/>
      <c r="I135" s="4"/>
    </row>
    <row r="136" spans="1:9" x14ac:dyDescent="0.2">
      <c r="B136" s="4"/>
      <c r="C136" s="4"/>
      <c r="D136" s="4"/>
      <c r="E136" s="4"/>
      <c r="F136" s="4"/>
      <c r="H136" s="4"/>
      <c r="I136" s="4"/>
    </row>
    <row r="137" spans="1:9" x14ac:dyDescent="0.2">
      <c r="B137" s="4"/>
      <c r="C137" s="4"/>
      <c r="D137" s="4"/>
      <c r="E137" s="4"/>
      <c r="F137" s="4"/>
      <c r="H137" s="4"/>
      <c r="I137" s="4"/>
    </row>
    <row r="138" spans="1:9" x14ac:dyDescent="0.2">
      <c r="B138" s="4"/>
      <c r="C138" s="4"/>
      <c r="D138" s="4"/>
      <c r="E138" s="4"/>
      <c r="F138" s="4"/>
      <c r="H138" s="4"/>
      <c r="I138" s="4"/>
    </row>
    <row r="139" spans="1:9" x14ac:dyDescent="0.2">
      <c r="B139" s="4"/>
      <c r="C139" s="4"/>
      <c r="D139" s="4"/>
      <c r="E139" s="4"/>
      <c r="F139" s="4"/>
      <c r="H139" s="4"/>
      <c r="I139" s="4"/>
    </row>
    <row r="140" spans="1:9" x14ac:dyDescent="0.2">
      <c r="B140" s="4"/>
      <c r="C140" s="4"/>
      <c r="D140" s="4"/>
      <c r="E140" s="4"/>
      <c r="F140" s="4"/>
      <c r="H140" s="4"/>
      <c r="I140" s="4"/>
    </row>
    <row r="141" spans="1:9" x14ac:dyDescent="0.2">
      <c r="B141" s="4"/>
      <c r="C141" s="4"/>
      <c r="D141" s="4"/>
      <c r="E141" s="4"/>
      <c r="F141" s="4"/>
      <c r="H141" s="4"/>
      <c r="I141" s="4"/>
    </row>
    <row r="142" spans="1:9" x14ac:dyDescent="0.2">
      <c r="B142" s="4"/>
      <c r="C142" s="4"/>
      <c r="D142" s="4"/>
      <c r="E142" s="4"/>
      <c r="F142" s="4"/>
      <c r="H142" s="4"/>
      <c r="I142" s="4"/>
    </row>
    <row r="143" spans="1:9" x14ac:dyDescent="0.2">
      <c r="B143" s="4"/>
      <c r="C143" s="4"/>
      <c r="D143" s="4"/>
      <c r="E143" s="4"/>
      <c r="F143" s="4"/>
      <c r="H143" s="4"/>
      <c r="I143" s="4"/>
    </row>
    <row r="144" spans="1:9" x14ac:dyDescent="0.2">
      <c r="B144" s="4"/>
      <c r="C144" s="4"/>
      <c r="D144" s="4"/>
      <c r="E144" s="4"/>
      <c r="F144" s="4"/>
      <c r="H144" s="4"/>
      <c r="I144" s="4"/>
    </row>
    <row r="145" spans="2:9" x14ac:dyDescent="0.2">
      <c r="B145" s="4"/>
      <c r="C145" s="4"/>
      <c r="D145" s="4"/>
      <c r="E145" s="4"/>
      <c r="F145" s="4"/>
      <c r="H145" s="4"/>
      <c r="I145" s="4"/>
    </row>
    <row r="146" spans="2:9" x14ac:dyDescent="0.2">
      <c r="B146" s="4"/>
      <c r="C146" s="4"/>
      <c r="D146" s="4"/>
      <c r="E146" s="4"/>
      <c r="F146" s="4"/>
      <c r="H146" s="4"/>
      <c r="I146" s="4"/>
    </row>
    <row r="147" spans="2:9" x14ac:dyDescent="0.2">
      <c r="B147" s="4"/>
      <c r="C147" s="4"/>
      <c r="D147" s="4"/>
      <c r="E147" s="4"/>
      <c r="F147" s="4"/>
      <c r="H147" s="4"/>
      <c r="I147" s="4"/>
    </row>
    <row r="148" spans="2:9" x14ac:dyDescent="0.2">
      <c r="B148" s="4"/>
      <c r="C148" s="4"/>
      <c r="D148" s="4"/>
      <c r="E148" s="4"/>
      <c r="F148" s="4"/>
      <c r="H148" s="4"/>
      <c r="I148" s="4"/>
    </row>
    <row r="149" spans="2:9" x14ac:dyDescent="0.2">
      <c r="B149" s="4"/>
      <c r="C149" s="4"/>
      <c r="D149" s="4"/>
      <c r="E149" s="4"/>
      <c r="F149" s="4"/>
      <c r="H149" s="4"/>
      <c r="I149" s="4"/>
    </row>
    <row r="150" spans="2:9" x14ac:dyDescent="0.2">
      <c r="B150" s="4"/>
      <c r="C150" s="4"/>
      <c r="D150" s="4"/>
      <c r="E150" s="4"/>
      <c r="F150" s="4"/>
      <c r="H150" s="4"/>
      <c r="I150" s="4"/>
    </row>
    <row r="151" spans="2:9" x14ac:dyDescent="0.2">
      <c r="B151" s="4"/>
      <c r="C151" s="4"/>
      <c r="D151" s="4"/>
      <c r="E151" s="4"/>
      <c r="F151" s="4"/>
      <c r="H151" s="4"/>
      <c r="I151" s="4"/>
    </row>
    <row r="152" spans="2:9" x14ac:dyDescent="0.2">
      <c r="B152" s="4"/>
      <c r="C152" s="4"/>
      <c r="D152" s="4"/>
      <c r="E152" s="4"/>
      <c r="F152" s="4"/>
      <c r="H152" s="4"/>
      <c r="I152" s="4"/>
    </row>
    <row r="153" spans="2:9" x14ac:dyDescent="0.2">
      <c r="B153" s="4"/>
      <c r="C153" s="4"/>
      <c r="D153" s="4"/>
      <c r="E153" s="4"/>
      <c r="F153" s="4"/>
      <c r="H153" s="4"/>
      <c r="I153" s="4"/>
    </row>
    <row r="154" spans="2:9" x14ac:dyDescent="0.2">
      <c r="B154" s="4"/>
      <c r="C154" s="4"/>
      <c r="D154" s="4"/>
      <c r="E154" s="4"/>
      <c r="F154" s="4"/>
      <c r="H154" s="4"/>
      <c r="I154" s="4"/>
    </row>
    <row r="155" spans="2:9" x14ac:dyDescent="0.2">
      <c r="B155" s="4"/>
      <c r="C155" s="4"/>
      <c r="D155" s="4"/>
      <c r="E155" s="4"/>
      <c r="F155" s="4"/>
      <c r="H155" s="4"/>
      <c r="I155" s="4"/>
    </row>
    <row r="156" spans="2:9" x14ac:dyDescent="0.2">
      <c r="B156" s="4"/>
      <c r="C156" s="4"/>
      <c r="D156" s="4"/>
      <c r="E156" s="4"/>
      <c r="F156" s="4"/>
      <c r="H156" s="4"/>
      <c r="I156" s="4"/>
    </row>
    <row r="157" spans="2:9" x14ac:dyDescent="0.2">
      <c r="B157" s="4"/>
      <c r="C157" s="4"/>
      <c r="D157" s="4"/>
      <c r="E157" s="4"/>
      <c r="F157" s="4"/>
      <c r="H157" s="4"/>
      <c r="I157" s="4"/>
    </row>
    <row r="158" spans="2:9" x14ac:dyDescent="0.2">
      <c r="B158" s="4"/>
      <c r="C158" s="4"/>
      <c r="D158" s="4"/>
      <c r="E158" s="4"/>
      <c r="F158" s="4"/>
      <c r="H158" s="4"/>
      <c r="I158" s="4"/>
    </row>
    <row r="159" spans="2:9" x14ac:dyDescent="0.2">
      <c r="B159" s="4"/>
      <c r="C159" s="4"/>
      <c r="D159" s="4"/>
      <c r="E159" s="4"/>
      <c r="F159" s="4"/>
      <c r="H159" s="4"/>
      <c r="I159" s="4"/>
    </row>
    <row r="160" spans="2:9" x14ac:dyDescent="0.2">
      <c r="B160" s="4"/>
      <c r="C160" s="4"/>
      <c r="D160" s="4"/>
      <c r="E160" s="4"/>
      <c r="F160" s="4"/>
      <c r="H160" s="4"/>
      <c r="I160" s="4"/>
    </row>
    <row r="161" spans="2:9" x14ac:dyDescent="0.2">
      <c r="B161" s="4"/>
      <c r="C161" s="4"/>
      <c r="D161" s="4"/>
      <c r="E161" s="4"/>
      <c r="F161" s="4"/>
      <c r="H161" s="4"/>
      <c r="I161" s="4"/>
    </row>
    <row r="162" spans="2:9" x14ac:dyDescent="0.2">
      <c r="B162" s="4"/>
      <c r="C162" s="4"/>
      <c r="D162" s="4"/>
      <c r="E162" s="4"/>
      <c r="F162" s="4"/>
      <c r="H162" s="4"/>
      <c r="I162" s="4"/>
    </row>
    <row r="163" spans="2:9" x14ac:dyDescent="0.2">
      <c r="B163" s="4"/>
      <c r="C163" s="4"/>
      <c r="D163" s="4"/>
      <c r="E163" s="4"/>
      <c r="F163" s="4"/>
      <c r="H163" s="4"/>
      <c r="I163" s="4"/>
    </row>
    <row r="164" spans="2:9" x14ac:dyDescent="0.2">
      <c r="B164" s="4"/>
      <c r="C164" s="4"/>
      <c r="D164" s="4"/>
      <c r="E164" s="4"/>
      <c r="F164" s="4"/>
      <c r="H164" s="4"/>
      <c r="I164" s="4"/>
    </row>
    <row r="165" spans="2:9" x14ac:dyDescent="0.2">
      <c r="B165" s="4"/>
      <c r="C165" s="4"/>
      <c r="D165" s="4"/>
      <c r="E165" s="4"/>
      <c r="F165" s="4"/>
      <c r="H165" s="4"/>
      <c r="I165" s="4"/>
    </row>
    <row r="166" spans="2:9" x14ac:dyDescent="0.2">
      <c r="B166" s="4"/>
      <c r="C166" s="4"/>
      <c r="D166" s="4"/>
      <c r="E166" s="4"/>
      <c r="F166" s="4"/>
      <c r="H166" s="4"/>
      <c r="I166" s="4"/>
    </row>
    <row r="167" spans="2:9" x14ac:dyDescent="0.2">
      <c r="B167" s="4"/>
      <c r="C167" s="4"/>
      <c r="D167" s="4"/>
      <c r="E167" s="4"/>
      <c r="F167" s="4"/>
      <c r="H167" s="4"/>
      <c r="I167" s="4"/>
    </row>
    <row r="168" spans="2:9" x14ac:dyDescent="0.2">
      <c r="B168" s="4"/>
      <c r="C168" s="4"/>
      <c r="D168" s="4"/>
      <c r="E168" s="4"/>
      <c r="F168" s="4"/>
      <c r="H168" s="4"/>
      <c r="I168" s="4"/>
    </row>
    <row r="169" spans="2:9" x14ac:dyDescent="0.2">
      <c r="B169" s="4"/>
      <c r="C169" s="4"/>
      <c r="D169" s="4"/>
      <c r="E169" s="4"/>
      <c r="F169" s="4"/>
      <c r="H169" s="4"/>
      <c r="I169" s="4"/>
    </row>
    <row r="170" spans="2:9" x14ac:dyDescent="0.2">
      <c r="B170" s="4"/>
      <c r="C170" s="4"/>
      <c r="D170" s="4"/>
      <c r="E170" s="4"/>
      <c r="F170" s="4"/>
      <c r="H170" s="4"/>
      <c r="I170" s="4"/>
    </row>
    <row r="171" spans="2:9" x14ac:dyDescent="0.2">
      <c r="B171" s="4"/>
      <c r="C171" s="4"/>
      <c r="D171" s="4"/>
      <c r="E171" s="4"/>
      <c r="F171" s="4"/>
      <c r="H171" s="4"/>
      <c r="I171" s="4"/>
    </row>
    <row r="172" spans="2:9" x14ac:dyDescent="0.2">
      <c r="B172" s="4"/>
      <c r="C172" s="4"/>
      <c r="D172" s="4"/>
      <c r="E172" s="4"/>
      <c r="F172" s="4"/>
      <c r="H172" s="4"/>
      <c r="I172" s="4"/>
    </row>
    <row r="173" spans="2:9" x14ac:dyDescent="0.2">
      <c r="B173" s="4"/>
      <c r="C173" s="4"/>
      <c r="D173" s="4"/>
      <c r="E173" s="4"/>
      <c r="F173" s="4"/>
      <c r="H173" s="4"/>
      <c r="I173" s="4"/>
    </row>
    <row r="174" spans="2:9" x14ac:dyDescent="0.2">
      <c r="B174" s="4"/>
      <c r="C174" s="4"/>
      <c r="D174" s="4"/>
      <c r="E174" s="4"/>
      <c r="F174" s="4"/>
      <c r="H174" s="4"/>
      <c r="I174" s="4"/>
    </row>
    <row r="175" spans="2:9" x14ac:dyDescent="0.2">
      <c r="B175" s="4"/>
      <c r="C175" s="4"/>
      <c r="D175" s="4"/>
      <c r="E175" s="4"/>
      <c r="F175" s="4"/>
      <c r="H175" s="4"/>
      <c r="I175" s="4"/>
    </row>
    <row r="176" spans="2:9" x14ac:dyDescent="0.2">
      <c r="B176" s="4"/>
      <c r="C176" s="4"/>
      <c r="D176" s="4"/>
      <c r="E176" s="4"/>
      <c r="F176" s="4"/>
      <c r="H176" s="4"/>
      <c r="I176" s="4"/>
    </row>
    <row r="177" spans="2:9" x14ac:dyDescent="0.2">
      <c r="B177" s="4"/>
      <c r="C177" s="4"/>
      <c r="D177" s="4"/>
      <c r="E177" s="4"/>
      <c r="F177" s="4"/>
      <c r="H177" s="4"/>
      <c r="I177" s="4"/>
    </row>
    <row r="178" spans="2:9" x14ac:dyDescent="0.2">
      <c r="B178" s="4"/>
      <c r="C178" s="4"/>
      <c r="D178" s="4"/>
      <c r="E178" s="4"/>
      <c r="F178" s="4"/>
      <c r="H178" s="4"/>
      <c r="I178" s="4"/>
    </row>
    <row r="179" spans="2:9" x14ac:dyDescent="0.2">
      <c r="B179" s="4"/>
      <c r="C179" s="4"/>
      <c r="D179" s="4"/>
      <c r="E179" s="4"/>
      <c r="F179" s="4"/>
      <c r="H179" s="4"/>
      <c r="I179" s="4"/>
    </row>
    <row r="180" spans="2:9" x14ac:dyDescent="0.2">
      <c r="B180" s="4"/>
      <c r="C180" s="4"/>
      <c r="D180" s="4"/>
      <c r="E180" s="4"/>
      <c r="F180" s="4"/>
      <c r="H180" s="4"/>
      <c r="I180" s="4"/>
    </row>
    <row r="181" spans="2:9" x14ac:dyDescent="0.2">
      <c r="B181" s="4"/>
      <c r="C181" s="4"/>
      <c r="D181" s="4"/>
      <c r="E181" s="4"/>
      <c r="F181" s="4"/>
      <c r="H181" s="4"/>
      <c r="I181" s="4"/>
    </row>
    <row r="182" spans="2:9" x14ac:dyDescent="0.2">
      <c r="B182" s="4"/>
      <c r="C182" s="4"/>
      <c r="D182" s="4"/>
      <c r="E182" s="4"/>
      <c r="F182" s="4"/>
      <c r="H182" s="4"/>
      <c r="I182" s="4"/>
    </row>
    <row r="183" spans="2:9" x14ac:dyDescent="0.2">
      <c r="B183" s="4"/>
      <c r="C183" s="4"/>
      <c r="D183" s="4"/>
      <c r="E183" s="4"/>
      <c r="F183" s="4"/>
      <c r="H183" s="4"/>
      <c r="I183" s="4"/>
    </row>
    <row r="184" spans="2:9" x14ac:dyDescent="0.2">
      <c r="B184" s="4"/>
      <c r="C184" s="4"/>
      <c r="D184" s="4"/>
      <c r="E184" s="4"/>
      <c r="F184" s="4"/>
      <c r="H184" s="4"/>
      <c r="I184" s="4"/>
    </row>
    <row r="185" spans="2:9" x14ac:dyDescent="0.2">
      <c r="B185" s="4"/>
      <c r="C185" s="4"/>
      <c r="D185" s="4"/>
      <c r="E185" s="4"/>
      <c r="F185" s="4"/>
      <c r="H185" s="4"/>
      <c r="I185" s="4"/>
    </row>
    <row r="186" spans="2:9" x14ac:dyDescent="0.2">
      <c r="B186" s="4"/>
      <c r="C186" s="4"/>
      <c r="D186" s="4"/>
      <c r="E186" s="4"/>
      <c r="F186" s="4"/>
      <c r="H186" s="4"/>
      <c r="I186" s="4"/>
    </row>
    <row r="187" spans="2:9" x14ac:dyDescent="0.2">
      <c r="B187" s="4"/>
      <c r="C187" s="4"/>
      <c r="D187" s="4"/>
      <c r="E187" s="4"/>
      <c r="F187" s="4"/>
      <c r="H187" s="4"/>
      <c r="I187" s="4"/>
    </row>
    <row r="188" spans="2:9" x14ac:dyDescent="0.2">
      <c r="B188" s="4"/>
      <c r="C188" s="4"/>
      <c r="D188" s="4"/>
      <c r="E188" s="4"/>
      <c r="F188" s="4"/>
      <c r="H188" s="4"/>
      <c r="I188" s="4"/>
    </row>
    <row r="189" spans="2:9" x14ac:dyDescent="0.2">
      <c r="B189" s="4"/>
      <c r="C189" s="4"/>
      <c r="D189" s="4"/>
      <c r="E189" s="4"/>
      <c r="F189" s="4"/>
      <c r="H189" s="4"/>
      <c r="I189" s="4"/>
    </row>
    <row r="190" spans="2:9" x14ac:dyDescent="0.2">
      <c r="B190" s="4"/>
      <c r="C190" s="4"/>
      <c r="D190" s="4"/>
      <c r="E190" s="4"/>
      <c r="F190" s="4"/>
      <c r="H190" s="4"/>
      <c r="I190" s="4"/>
    </row>
    <row r="191" spans="2:9" x14ac:dyDescent="0.2">
      <c r="B191" s="4"/>
      <c r="C191" s="4"/>
      <c r="D191" s="4"/>
      <c r="E191" s="4"/>
      <c r="F191" s="4"/>
      <c r="H191" s="4"/>
      <c r="I191" s="4"/>
    </row>
    <row r="192" spans="2:9" x14ac:dyDescent="0.2">
      <c r="B192" s="4"/>
      <c r="C192" s="4"/>
      <c r="D192" s="4"/>
      <c r="E192" s="4"/>
      <c r="F192" s="4"/>
      <c r="H192" s="4"/>
      <c r="I192" s="4"/>
    </row>
    <row r="193" spans="2:9" x14ac:dyDescent="0.2">
      <c r="B193" s="4"/>
      <c r="C193" s="4"/>
      <c r="D193" s="4"/>
      <c r="E193" s="4"/>
      <c r="F193" s="4"/>
      <c r="H193" s="4"/>
      <c r="I193" s="4"/>
    </row>
    <row r="194" spans="2:9" x14ac:dyDescent="0.2">
      <c r="B194" s="4"/>
      <c r="C194" s="4"/>
      <c r="D194" s="4"/>
      <c r="E194" s="4"/>
      <c r="F194" s="4"/>
      <c r="H194" s="4"/>
      <c r="I194" s="4"/>
    </row>
    <row r="195" spans="2:9" x14ac:dyDescent="0.2">
      <c r="B195" s="4"/>
      <c r="C195" s="4"/>
      <c r="D195" s="4"/>
      <c r="E195" s="4"/>
      <c r="F195" s="4"/>
      <c r="H195" s="4"/>
      <c r="I195" s="4"/>
    </row>
    <row r="196" spans="2:9" x14ac:dyDescent="0.2">
      <c r="B196" s="4"/>
      <c r="C196" s="4"/>
      <c r="D196" s="4"/>
      <c r="E196" s="4"/>
      <c r="F196" s="4"/>
      <c r="H196" s="4"/>
      <c r="I196" s="4"/>
    </row>
    <row r="197" spans="2:9" x14ac:dyDescent="0.2">
      <c r="B197" s="4"/>
      <c r="C197" s="4"/>
      <c r="D197" s="4"/>
      <c r="E197" s="4"/>
      <c r="F197" s="4"/>
      <c r="H197" s="4"/>
      <c r="I197" s="4"/>
    </row>
    <row r="198" spans="2:9" x14ac:dyDescent="0.2">
      <c r="B198" s="4"/>
      <c r="C198" s="4"/>
      <c r="D198" s="4"/>
      <c r="E198" s="4"/>
      <c r="F198" s="4"/>
      <c r="H198" s="4"/>
      <c r="I198" s="4"/>
    </row>
    <row r="199" spans="2:9" x14ac:dyDescent="0.2">
      <c r="B199" s="4"/>
      <c r="C199" s="4"/>
      <c r="D199" s="4"/>
      <c r="E199" s="4"/>
      <c r="F199" s="4"/>
      <c r="H199" s="4"/>
      <c r="I199" s="4"/>
    </row>
    <row r="200" spans="2:9" x14ac:dyDescent="0.2">
      <c r="B200" s="4"/>
      <c r="C200" s="4"/>
      <c r="D200" s="4"/>
      <c r="E200" s="4"/>
      <c r="F200" s="4"/>
      <c r="H200" s="4"/>
      <c r="I200" s="4"/>
    </row>
    <row r="201" spans="2:9" x14ac:dyDescent="0.2">
      <c r="B201" s="4"/>
      <c r="C201" s="4"/>
      <c r="D201" s="4"/>
      <c r="E201" s="4"/>
      <c r="F201" s="4"/>
      <c r="H201" s="4"/>
      <c r="I201" s="4"/>
    </row>
    <row r="202" spans="2:9" x14ac:dyDescent="0.2">
      <c r="B202" s="4"/>
      <c r="C202" s="4"/>
      <c r="D202" s="4"/>
      <c r="E202" s="4"/>
      <c r="F202" s="4"/>
      <c r="H202" s="4"/>
      <c r="I202" s="4"/>
    </row>
    <row r="203" spans="2:9" x14ac:dyDescent="0.2">
      <c r="B203" s="4"/>
      <c r="C203" s="4"/>
      <c r="D203" s="4"/>
      <c r="E203" s="4"/>
      <c r="F203" s="4"/>
      <c r="H203" s="4"/>
      <c r="I203" s="4"/>
    </row>
    <row r="204" spans="2:9" x14ac:dyDescent="0.2">
      <c r="B204" s="4"/>
      <c r="C204" s="4"/>
      <c r="D204" s="4"/>
      <c r="E204" s="4"/>
      <c r="F204" s="4"/>
      <c r="H204" s="4"/>
      <c r="I204" s="4"/>
    </row>
    <row r="205" spans="2:9" x14ac:dyDescent="0.2">
      <c r="B205" s="4"/>
      <c r="C205" s="4"/>
      <c r="D205" s="4"/>
      <c r="E205" s="4"/>
      <c r="F205" s="4"/>
      <c r="H205" s="4"/>
      <c r="I205" s="4"/>
    </row>
    <row r="206" spans="2:9" x14ac:dyDescent="0.2">
      <c r="B206" s="4"/>
      <c r="C206" s="4"/>
      <c r="D206" s="4"/>
      <c r="E206" s="4"/>
      <c r="F206" s="4"/>
      <c r="H206" s="4"/>
      <c r="I206" s="4"/>
    </row>
    <row r="207" spans="2:9" x14ac:dyDescent="0.2">
      <c r="B207" s="4"/>
      <c r="C207" s="4"/>
      <c r="D207" s="4"/>
      <c r="E207" s="4"/>
      <c r="F207" s="4"/>
      <c r="H207" s="4"/>
      <c r="I207" s="4"/>
    </row>
    <row r="208" spans="2:9" x14ac:dyDescent="0.2">
      <c r="B208" s="4"/>
      <c r="C208" s="4"/>
      <c r="D208" s="4"/>
      <c r="E208" s="4"/>
      <c r="F208" s="4"/>
      <c r="H208" s="4"/>
      <c r="I208" s="4"/>
    </row>
    <row r="209" spans="2:9" x14ac:dyDescent="0.2">
      <c r="B209" s="4"/>
      <c r="C209" s="4"/>
      <c r="D209" s="4"/>
      <c r="E209" s="4"/>
      <c r="F209" s="4"/>
      <c r="H209" s="4"/>
      <c r="I209" s="4"/>
    </row>
    <row r="210" spans="2:9" x14ac:dyDescent="0.2">
      <c r="B210" s="4"/>
      <c r="C210" s="4"/>
      <c r="D210" s="4"/>
      <c r="E210" s="4"/>
      <c r="F210" s="4"/>
      <c r="H210" s="4"/>
      <c r="I210" s="4"/>
    </row>
    <row r="211" spans="2:9" x14ac:dyDescent="0.2">
      <c r="B211" s="4"/>
      <c r="C211" s="4"/>
      <c r="D211" s="4"/>
      <c r="E211" s="4"/>
      <c r="F211" s="4"/>
      <c r="H211" s="4"/>
      <c r="I211" s="4"/>
    </row>
    <row r="212" spans="2:9" x14ac:dyDescent="0.2">
      <c r="B212" s="4"/>
      <c r="C212" s="4"/>
      <c r="D212" s="4"/>
      <c r="E212" s="4"/>
      <c r="F212" s="4"/>
      <c r="H212" s="4"/>
      <c r="I212" s="4"/>
    </row>
    <row r="213" spans="2:9" x14ac:dyDescent="0.2">
      <c r="B213" s="4"/>
      <c r="C213" s="4"/>
      <c r="D213" s="4"/>
      <c r="E213" s="4"/>
      <c r="F213" s="4"/>
      <c r="H213" s="4"/>
      <c r="I213" s="4"/>
    </row>
    <row r="214" spans="2:9" x14ac:dyDescent="0.2">
      <c r="B214" s="4"/>
      <c r="C214" s="4"/>
      <c r="D214" s="4"/>
      <c r="E214" s="4"/>
      <c r="F214" s="4"/>
      <c r="H214" s="4"/>
      <c r="I214" s="4"/>
    </row>
    <row r="215" spans="2:9" x14ac:dyDescent="0.2">
      <c r="B215" s="4"/>
      <c r="C215" s="4"/>
      <c r="D215" s="4"/>
      <c r="E215" s="4"/>
      <c r="F215" s="4"/>
      <c r="H215" s="4"/>
      <c r="I215" s="4"/>
    </row>
    <row r="216" spans="2:9" x14ac:dyDescent="0.2">
      <c r="B216" s="4"/>
      <c r="C216" s="4"/>
      <c r="D216" s="4"/>
      <c r="E216" s="4"/>
      <c r="F216" s="4"/>
      <c r="H216" s="4"/>
      <c r="I216" s="4"/>
    </row>
    <row r="217" spans="2:9" x14ac:dyDescent="0.2">
      <c r="B217" s="4"/>
      <c r="C217" s="4"/>
      <c r="D217" s="4"/>
      <c r="E217" s="4"/>
      <c r="F217" s="4"/>
      <c r="H217" s="4"/>
      <c r="I217" s="4"/>
    </row>
    <row r="218" spans="2:9" x14ac:dyDescent="0.2">
      <c r="B218" s="4"/>
      <c r="C218" s="4"/>
      <c r="D218" s="4"/>
      <c r="E218" s="4"/>
      <c r="F218" s="4"/>
      <c r="H218" s="4"/>
      <c r="I218" s="4"/>
    </row>
    <row r="219" spans="2:9" x14ac:dyDescent="0.2">
      <c r="B219" s="4"/>
      <c r="C219" s="4"/>
      <c r="D219" s="4"/>
      <c r="E219" s="4"/>
      <c r="F219" s="4"/>
      <c r="H219" s="4"/>
      <c r="I219" s="4"/>
    </row>
    <row r="220" spans="2:9" x14ac:dyDescent="0.2">
      <c r="B220" s="4"/>
      <c r="C220" s="4"/>
      <c r="D220" s="4"/>
      <c r="E220" s="4"/>
      <c r="F220" s="4"/>
      <c r="H220" s="4"/>
      <c r="I220" s="4"/>
    </row>
    <row r="221" spans="2:9" x14ac:dyDescent="0.2">
      <c r="B221" s="4"/>
      <c r="C221" s="4"/>
      <c r="D221" s="4"/>
      <c r="E221" s="4"/>
      <c r="F221" s="4"/>
      <c r="H221" s="4"/>
      <c r="I221" s="4"/>
    </row>
    <row r="222" spans="2:9" x14ac:dyDescent="0.2">
      <c r="B222" s="4"/>
      <c r="C222" s="4"/>
      <c r="D222" s="4"/>
      <c r="E222" s="4"/>
      <c r="F222" s="4"/>
      <c r="H222" s="4"/>
      <c r="I222" s="4"/>
    </row>
    <row r="223" spans="2:9" x14ac:dyDescent="0.2">
      <c r="B223" s="4"/>
      <c r="C223" s="4"/>
      <c r="D223" s="4"/>
      <c r="E223" s="4"/>
      <c r="F223" s="4"/>
      <c r="H223" s="4"/>
      <c r="I223" s="4"/>
    </row>
    <row r="224" spans="2:9" x14ac:dyDescent="0.2">
      <c r="B224" s="4"/>
      <c r="C224" s="4"/>
      <c r="D224" s="4"/>
      <c r="E224" s="4"/>
      <c r="F224" s="4"/>
      <c r="H224" s="4"/>
      <c r="I224" s="4"/>
    </row>
    <row r="225" spans="2:9" x14ac:dyDescent="0.2">
      <c r="B225" s="4"/>
      <c r="C225" s="4"/>
      <c r="D225" s="4"/>
      <c r="E225" s="4"/>
      <c r="F225" s="4"/>
      <c r="H225" s="4"/>
      <c r="I225" s="4"/>
    </row>
    <row r="226" spans="2:9" x14ac:dyDescent="0.2">
      <c r="B226" s="4"/>
      <c r="C226" s="4"/>
      <c r="D226" s="4"/>
      <c r="E226" s="4"/>
      <c r="F226" s="4"/>
      <c r="H226" s="4"/>
      <c r="I226" s="4"/>
    </row>
    <row r="227" spans="2:9" x14ac:dyDescent="0.2">
      <c r="B227" s="4"/>
      <c r="C227" s="4"/>
      <c r="D227" s="4"/>
      <c r="E227" s="4"/>
      <c r="F227" s="4"/>
      <c r="H227" s="4"/>
      <c r="I227" s="4"/>
    </row>
    <row r="228" spans="2:9" x14ac:dyDescent="0.2">
      <c r="B228" s="4"/>
      <c r="C228" s="4"/>
      <c r="D228" s="4"/>
      <c r="E228" s="4"/>
      <c r="F228" s="4"/>
      <c r="H228" s="4"/>
      <c r="I228" s="4"/>
    </row>
    <row r="229" spans="2:9" x14ac:dyDescent="0.2">
      <c r="B229" s="4"/>
      <c r="C229" s="4"/>
      <c r="D229" s="4"/>
      <c r="E229" s="4"/>
      <c r="F229" s="4"/>
      <c r="H229" s="4"/>
      <c r="I229" s="4"/>
    </row>
    <row r="230" spans="2:9" x14ac:dyDescent="0.2">
      <c r="B230" s="4"/>
      <c r="C230" s="4"/>
      <c r="D230" s="4"/>
      <c r="E230" s="4"/>
      <c r="F230" s="4"/>
      <c r="H230" s="4"/>
      <c r="I230" s="4"/>
    </row>
    <row r="231" spans="2:9" x14ac:dyDescent="0.2">
      <c r="B231" s="4"/>
      <c r="C231" s="4"/>
      <c r="D231" s="4"/>
      <c r="E231" s="4"/>
      <c r="F231" s="4"/>
      <c r="H231" s="4"/>
      <c r="I231" s="4"/>
    </row>
    <row r="232" spans="2:9" x14ac:dyDescent="0.2">
      <c r="B232" s="4"/>
      <c r="C232" s="4"/>
      <c r="D232" s="4"/>
      <c r="E232" s="4"/>
      <c r="F232" s="4"/>
      <c r="H232" s="4"/>
      <c r="I232" s="4"/>
    </row>
    <row r="233" spans="2:9" x14ac:dyDescent="0.2">
      <c r="B233" s="4"/>
      <c r="C233" s="4"/>
      <c r="D233" s="4"/>
      <c r="E233" s="4"/>
      <c r="F233" s="4"/>
      <c r="H233" s="4"/>
      <c r="I233" s="4"/>
    </row>
    <row r="234" spans="2:9" x14ac:dyDescent="0.2">
      <c r="B234" s="4"/>
      <c r="C234" s="4"/>
      <c r="D234" s="4"/>
      <c r="E234" s="4"/>
      <c r="F234" s="4"/>
      <c r="H234" s="4"/>
      <c r="I234" s="4"/>
    </row>
    <row r="235" spans="2:9" x14ac:dyDescent="0.2">
      <c r="B235" s="4"/>
      <c r="C235" s="4"/>
      <c r="D235" s="4"/>
      <c r="E235" s="4"/>
      <c r="F235" s="4"/>
      <c r="H235" s="4"/>
      <c r="I235" s="4"/>
    </row>
    <row r="236" spans="2:9" x14ac:dyDescent="0.2">
      <c r="B236" s="4"/>
      <c r="C236" s="4"/>
      <c r="D236" s="4"/>
      <c r="E236" s="4"/>
      <c r="F236" s="4"/>
      <c r="H236" s="4"/>
      <c r="I236" s="4"/>
    </row>
    <row r="237" spans="2:9" x14ac:dyDescent="0.2">
      <c r="B237" s="4"/>
      <c r="C237" s="4"/>
      <c r="D237" s="4"/>
      <c r="E237" s="4"/>
      <c r="F237" s="4"/>
      <c r="H237" s="4"/>
      <c r="I237" s="4"/>
    </row>
    <row r="238" spans="2:9" x14ac:dyDescent="0.2">
      <c r="B238" s="4"/>
      <c r="C238" s="4"/>
      <c r="D238" s="4"/>
      <c r="E238" s="4"/>
      <c r="F238" s="4"/>
      <c r="H238" s="4"/>
      <c r="I238" s="4"/>
    </row>
    <row r="239" spans="2:9" x14ac:dyDescent="0.2">
      <c r="B239" s="4"/>
      <c r="C239" s="4"/>
      <c r="D239" s="4"/>
      <c r="E239" s="4"/>
      <c r="F239" s="4"/>
      <c r="H239" s="4"/>
      <c r="I239" s="4"/>
    </row>
    <row r="240" spans="2:9" x14ac:dyDescent="0.2">
      <c r="B240" s="4"/>
      <c r="C240" s="4"/>
      <c r="D240" s="4"/>
      <c r="E240" s="4"/>
      <c r="F240" s="4"/>
      <c r="H240" s="4"/>
      <c r="I240" s="4"/>
    </row>
    <row r="241" spans="2:9" x14ac:dyDescent="0.2">
      <c r="B241" s="4"/>
      <c r="C241" s="4"/>
      <c r="D241" s="4"/>
      <c r="E241" s="4"/>
      <c r="F241" s="4"/>
      <c r="H241" s="4"/>
      <c r="I241" s="4"/>
    </row>
    <row r="242" spans="2:9" x14ac:dyDescent="0.2">
      <c r="B242" s="4"/>
      <c r="C242" s="4"/>
      <c r="D242" s="4"/>
      <c r="E242" s="4"/>
      <c r="F242" s="4"/>
      <c r="H242" s="4"/>
      <c r="I242" s="4"/>
    </row>
    <row r="243" spans="2:9" x14ac:dyDescent="0.2">
      <c r="B243" s="4"/>
      <c r="C243" s="4"/>
      <c r="D243" s="4"/>
      <c r="E243" s="4"/>
      <c r="F243" s="4"/>
      <c r="H243" s="4"/>
      <c r="I243" s="4"/>
    </row>
    <row r="244" spans="2:9" x14ac:dyDescent="0.2">
      <c r="B244" s="4"/>
      <c r="C244" s="4"/>
      <c r="D244" s="4"/>
      <c r="E244" s="4"/>
      <c r="F244" s="4"/>
      <c r="H244" s="4"/>
      <c r="I244" s="4"/>
    </row>
    <row r="245" spans="2:9" x14ac:dyDescent="0.2">
      <c r="B245" s="4"/>
      <c r="C245" s="4"/>
      <c r="D245" s="4"/>
      <c r="E245" s="4"/>
      <c r="F245" s="4"/>
      <c r="H245" s="4"/>
      <c r="I245" s="4"/>
    </row>
    <row r="246" spans="2:9" x14ac:dyDescent="0.2">
      <c r="B246" s="4"/>
      <c r="C246" s="4"/>
      <c r="D246" s="4"/>
      <c r="E246" s="4"/>
      <c r="F246" s="4"/>
      <c r="H246" s="4"/>
      <c r="I246" s="4"/>
    </row>
    <row r="247" spans="2:9" x14ac:dyDescent="0.2">
      <c r="B247" s="4"/>
      <c r="C247" s="4"/>
      <c r="D247" s="4"/>
      <c r="E247" s="4"/>
      <c r="F247" s="4"/>
      <c r="H247" s="4"/>
      <c r="I247" s="4"/>
    </row>
    <row r="248" spans="2:9" x14ac:dyDescent="0.2">
      <c r="B248" s="4"/>
      <c r="C248" s="4"/>
      <c r="D248" s="4"/>
      <c r="E248" s="4"/>
      <c r="F248" s="4"/>
      <c r="H248" s="4"/>
      <c r="I248" s="4"/>
    </row>
    <row r="249" spans="2:9" x14ac:dyDescent="0.2">
      <c r="B249" s="4"/>
      <c r="C249" s="4"/>
      <c r="D249" s="4"/>
      <c r="E249" s="4"/>
      <c r="F249" s="4"/>
      <c r="H249" s="4"/>
      <c r="I249" s="4"/>
    </row>
    <row r="250" spans="2:9" x14ac:dyDescent="0.2">
      <c r="B250" s="4"/>
      <c r="C250" s="4"/>
      <c r="D250" s="4"/>
      <c r="E250" s="4"/>
      <c r="F250" s="4"/>
      <c r="H250" s="4"/>
      <c r="I250" s="4"/>
    </row>
    <row r="251" spans="2:9" x14ac:dyDescent="0.2">
      <c r="B251" s="4"/>
      <c r="C251" s="4"/>
      <c r="D251" s="4"/>
      <c r="E251" s="4"/>
      <c r="F251" s="4"/>
      <c r="H251" s="4"/>
      <c r="I251" s="4"/>
    </row>
    <row r="252" spans="2:9" x14ac:dyDescent="0.2">
      <c r="B252" s="4"/>
      <c r="C252" s="4"/>
      <c r="D252" s="4"/>
      <c r="E252" s="4"/>
      <c r="F252" s="4"/>
      <c r="H252" s="4"/>
      <c r="I252" s="4"/>
    </row>
    <row r="253" spans="2:9" x14ac:dyDescent="0.2">
      <c r="B253" s="4"/>
      <c r="C253" s="4"/>
      <c r="D253" s="4"/>
      <c r="E253" s="4"/>
      <c r="F253" s="4"/>
      <c r="H253" s="4"/>
      <c r="I253" s="4"/>
    </row>
    <row r="254" spans="2:9" x14ac:dyDescent="0.2">
      <c r="B254" s="4"/>
      <c r="C254" s="4"/>
      <c r="D254" s="4"/>
      <c r="E254" s="4"/>
      <c r="F254" s="4"/>
      <c r="H254" s="4"/>
      <c r="I254" s="4"/>
    </row>
    <row r="255" spans="2:9" x14ac:dyDescent="0.2">
      <c r="B255" s="4"/>
      <c r="C255" s="4"/>
      <c r="D255" s="4"/>
      <c r="E255" s="4"/>
      <c r="F255" s="4"/>
      <c r="H255" s="4"/>
      <c r="I255" s="4"/>
    </row>
    <row r="256" spans="2:9" x14ac:dyDescent="0.2">
      <c r="B256" s="4"/>
      <c r="C256" s="4"/>
      <c r="D256" s="4"/>
      <c r="E256" s="4"/>
      <c r="F256" s="4"/>
      <c r="H256" s="4"/>
      <c r="I256" s="4"/>
    </row>
    <row r="257" spans="2:9" x14ac:dyDescent="0.2">
      <c r="B257" s="4"/>
      <c r="C257" s="4"/>
      <c r="D257" s="4"/>
      <c r="E257" s="4"/>
      <c r="F257" s="4"/>
      <c r="H257" s="4"/>
      <c r="I257" s="4"/>
    </row>
    <row r="258" spans="2:9" x14ac:dyDescent="0.2">
      <c r="B258" s="4"/>
      <c r="C258" s="4"/>
      <c r="D258" s="4"/>
      <c r="E258" s="4"/>
      <c r="F258" s="4"/>
      <c r="H258" s="4"/>
      <c r="I258" s="4"/>
    </row>
    <row r="259" spans="2:9" x14ac:dyDescent="0.2">
      <c r="B259" s="4"/>
      <c r="C259" s="4"/>
      <c r="D259" s="4"/>
      <c r="E259" s="4"/>
      <c r="F259" s="4"/>
      <c r="H259" s="4"/>
      <c r="I259" s="4"/>
    </row>
    <row r="260" spans="2:9" x14ac:dyDescent="0.2">
      <c r="B260" s="4"/>
      <c r="C260" s="4"/>
      <c r="D260" s="4"/>
      <c r="E260" s="4"/>
      <c r="F260" s="4"/>
      <c r="H260" s="4"/>
      <c r="I260" s="4"/>
    </row>
    <row r="261" spans="2:9" x14ac:dyDescent="0.2">
      <c r="B261" s="4"/>
      <c r="C261" s="4"/>
      <c r="D261" s="4"/>
      <c r="E261" s="4"/>
      <c r="F261" s="4"/>
      <c r="H261" s="4"/>
      <c r="I261" s="4"/>
    </row>
    <row r="262" spans="2:9" x14ac:dyDescent="0.2">
      <c r="B262" s="4"/>
      <c r="C262" s="4"/>
      <c r="D262" s="4"/>
      <c r="E262" s="4"/>
      <c r="F262" s="4"/>
      <c r="H262" s="4"/>
      <c r="I262" s="4"/>
    </row>
    <row r="263" spans="2:9" x14ac:dyDescent="0.2">
      <c r="B263" s="4"/>
      <c r="C263" s="4"/>
      <c r="D263" s="4"/>
      <c r="E263" s="4"/>
      <c r="F263" s="4"/>
      <c r="H263" s="4"/>
      <c r="I263" s="4"/>
    </row>
    <row r="264" spans="2:9" x14ac:dyDescent="0.2">
      <c r="B264" s="4"/>
      <c r="C264" s="4"/>
      <c r="D264" s="4"/>
      <c r="E264" s="4"/>
      <c r="F264" s="4"/>
      <c r="H264" s="4"/>
      <c r="I264" s="4"/>
    </row>
    <row r="265" spans="2:9" x14ac:dyDescent="0.2">
      <c r="B265" s="4"/>
      <c r="C265" s="4"/>
      <c r="D265" s="4"/>
      <c r="E265" s="4"/>
      <c r="F265" s="4"/>
      <c r="H265" s="4"/>
      <c r="I265" s="4"/>
    </row>
    <row r="266" spans="2:9" x14ac:dyDescent="0.2">
      <c r="B266" s="4"/>
      <c r="C266" s="4"/>
      <c r="D266" s="4"/>
      <c r="E266" s="4"/>
      <c r="F266" s="4"/>
      <c r="H266" s="4"/>
      <c r="I266" s="4"/>
    </row>
    <row r="267" spans="2:9" x14ac:dyDescent="0.2">
      <c r="B267" s="4"/>
      <c r="C267" s="4"/>
      <c r="D267" s="4"/>
      <c r="E267" s="4"/>
      <c r="F267" s="4"/>
      <c r="H267" s="4"/>
      <c r="I267" s="4"/>
    </row>
    <row r="268" spans="2:9" x14ac:dyDescent="0.2">
      <c r="B268" s="4"/>
      <c r="C268" s="4"/>
      <c r="D268" s="4"/>
      <c r="E268" s="4"/>
      <c r="F268" s="4"/>
      <c r="H268" s="4"/>
      <c r="I268" s="4"/>
    </row>
    <row r="269" spans="2:9" x14ac:dyDescent="0.2">
      <c r="B269" s="4"/>
      <c r="C269" s="4"/>
      <c r="D269" s="4"/>
      <c r="E269" s="4"/>
      <c r="F269" s="4"/>
      <c r="H269" s="4"/>
      <c r="I269" s="4"/>
    </row>
    <row r="270" spans="2:9" x14ac:dyDescent="0.2">
      <c r="B270" s="4"/>
      <c r="C270" s="4"/>
      <c r="D270" s="4"/>
      <c r="E270" s="4"/>
      <c r="F270" s="4"/>
      <c r="H270" s="4"/>
      <c r="I270" s="4"/>
    </row>
    <row r="271" spans="2:9" x14ac:dyDescent="0.2">
      <c r="B271" s="4"/>
      <c r="C271" s="4"/>
      <c r="D271" s="4"/>
      <c r="E271" s="4"/>
      <c r="F271" s="4"/>
      <c r="H271" s="4"/>
      <c r="I271" s="4"/>
    </row>
    <row r="272" spans="2:9" x14ac:dyDescent="0.2">
      <c r="B272" s="4"/>
      <c r="C272" s="4"/>
      <c r="D272" s="4"/>
      <c r="E272" s="4"/>
      <c r="F272" s="4"/>
      <c r="H272" s="4"/>
      <c r="I272" s="4"/>
    </row>
    <row r="273" spans="2:9" x14ac:dyDescent="0.2">
      <c r="B273" s="4"/>
      <c r="C273" s="4"/>
      <c r="D273" s="4"/>
      <c r="E273" s="4"/>
      <c r="F273" s="4"/>
      <c r="H273" s="4"/>
      <c r="I273" s="4"/>
    </row>
    <row r="274" spans="2:9" x14ac:dyDescent="0.2">
      <c r="B274" s="4"/>
      <c r="C274" s="4"/>
      <c r="D274" s="4"/>
      <c r="E274" s="4"/>
      <c r="F274" s="4"/>
      <c r="H274" s="4"/>
      <c r="I274" s="4"/>
    </row>
    <row r="275" spans="2:9" x14ac:dyDescent="0.2">
      <c r="B275" s="4"/>
      <c r="C275" s="4"/>
      <c r="D275" s="4"/>
      <c r="E275" s="4"/>
      <c r="F275" s="4"/>
      <c r="H275" s="4"/>
      <c r="I275" s="4"/>
    </row>
    <row r="276" spans="2:9" x14ac:dyDescent="0.2">
      <c r="B276" s="4"/>
      <c r="C276" s="4"/>
      <c r="D276" s="4"/>
      <c r="E276" s="4"/>
      <c r="F276" s="4"/>
      <c r="H276" s="4"/>
      <c r="I276" s="4"/>
    </row>
    <row r="277" spans="2:9" x14ac:dyDescent="0.2">
      <c r="B277" s="4"/>
      <c r="C277" s="4"/>
      <c r="D277" s="4"/>
      <c r="E277" s="4"/>
      <c r="F277" s="4"/>
      <c r="H277" s="4"/>
      <c r="I277" s="4"/>
    </row>
    <row r="278" spans="2:9" x14ac:dyDescent="0.2">
      <c r="B278" s="4"/>
      <c r="C278" s="4"/>
      <c r="D278" s="4"/>
      <c r="E278" s="4"/>
      <c r="F278" s="4"/>
      <c r="H278" s="4"/>
      <c r="I278" s="4"/>
    </row>
    <row r="279" spans="2:9" x14ac:dyDescent="0.2">
      <c r="B279" s="4"/>
      <c r="C279" s="4"/>
      <c r="D279" s="4"/>
      <c r="E279" s="4"/>
      <c r="F279" s="4"/>
      <c r="H279" s="4"/>
      <c r="I279" s="4"/>
    </row>
    <row r="280" spans="2:9" x14ac:dyDescent="0.2">
      <c r="B280" s="4"/>
      <c r="C280" s="4"/>
      <c r="D280" s="4"/>
      <c r="E280" s="4"/>
      <c r="F280" s="4"/>
      <c r="H280" s="4"/>
      <c r="I280" s="4"/>
    </row>
    <row r="281" spans="2:9" x14ac:dyDescent="0.2">
      <c r="B281" s="4"/>
      <c r="C281" s="4"/>
      <c r="D281" s="4"/>
      <c r="E281" s="4"/>
      <c r="F281" s="4"/>
      <c r="H281" s="4"/>
      <c r="I281" s="4"/>
    </row>
    <row r="282" spans="2:9" x14ac:dyDescent="0.2">
      <c r="B282" s="4"/>
      <c r="C282" s="4"/>
      <c r="D282" s="4"/>
      <c r="E282" s="4"/>
      <c r="F282" s="4"/>
      <c r="H282" s="4"/>
      <c r="I282" s="4"/>
    </row>
    <row r="283" spans="2:9" x14ac:dyDescent="0.2">
      <c r="B283" s="4"/>
      <c r="C283" s="4"/>
      <c r="D283" s="4"/>
      <c r="E283" s="4"/>
      <c r="F283" s="4"/>
      <c r="H283" s="4"/>
      <c r="I283" s="4"/>
    </row>
    <row r="284" spans="2:9" x14ac:dyDescent="0.2">
      <c r="B284" s="4"/>
      <c r="C284" s="4"/>
      <c r="D284" s="4"/>
      <c r="E284" s="4"/>
      <c r="F284" s="4"/>
      <c r="H284" s="4"/>
      <c r="I284" s="4"/>
    </row>
    <row r="285" spans="2:9" x14ac:dyDescent="0.2">
      <c r="B285" s="4"/>
      <c r="C285" s="4"/>
      <c r="D285" s="4"/>
      <c r="E285" s="4"/>
      <c r="F285" s="4"/>
      <c r="H285" s="4"/>
      <c r="I285" s="4"/>
    </row>
    <row r="286" spans="2:9" x14ac:dyDescent="0.2">
      <c r="B286" s="4"/>
      <c r="C286" s="4"/>
      <c r="D286" s="4"/>
      <c r="E286" s="4"/>
      <c r="F286" s="4"/>
      <c r="H286" s="4"/>
      <c r="I286" s="4"/>
    </row>
    <row r="287" spans="2:9" x14ac:dyDescent="0.2">
      <c r="B287" s="4"/>
      <c r="C287" s="4"/>
      <c r="D287" s="4"/>
      <c r="E287" s="4"/>
      <c r="F287" s="4"/>
      <c r="H287" s="4"/>
      <c r="I287" s="4"/>
    </row>
    <row r="288" spans="2:9" x14ac:dyDescent="0.2">
      <c r="B288" s="4"/>
      <c r="C288" s="4"/>
      <c r="D288" s="4"/>
      <c r="E288" s="4"/>
      <c r="F288" s="4"/>
      <c r="H288" s="4"/>
      <c r="I288" s="4"/>
    </row>
    <row r="289" spans="2:9" x14ac:dyDescent="0.2">
      <c r="B289" s="4"/>
      <c r="C289" s="4"/>
      <c r="D289" s="4"/>
      <c r="E289" s="4"/>
      <c r="F289" s="4"/>
      <c r="H289" s="4"/>
      <c r="I289" s="4"/>
    </row>
    <row r="290" spans="2:9" x14ac:dyDescent="0.2">
      <c r="B290" s="4"/>
      <c r="C290" s="4"/>
      <c r="D290" s="4"/>
      <c r="E290" s="4"/>
      <c r="F290" s="4"/>
      <c r="H290" s="4"/>
      <c r="I290" s="4"/>
    </row>
    <row r="291" spans="2:9" x14ac:dyDescent="0.2">
      <c r="B291" s="4"/>
      <c r="C291" s="4"/>
      <c r="D291" s="4"/>
      <c r="E291" s="4"/>
      <c r="F291" s="4"/>
      <c r="H291" s="4"/>
      <c r="I291" s="4"/>
    </row>
    <row r="292" spans="2:9" x14ac:dyDescent="0.2">
      <c r="B292" s="4"/>
      <c r="C292" s="4"/>
      <c r="D292" s="4"/>
      <c r="E292" s="4"/>
      <c r="F292" s="4"/>
      <c r="H292" s="4"/>
      <c r="I292" s="4"/>
    </row>
    <row r="293" spans="2:9" x14ac:dyDescent="0.2">
      <c r="B293" s="4"/>
      <c r="C293" s="4"/>
      <c r="D293" s="4"/>
      <c r="E293" s="4"/>
      <c r="F293" s="4"/>
      <c r="H293" s="4"/>
      <c r="I293" s="4"/>
    </row>
    <row r="294" spans="2:9" x14ac:dyDescent="0.2">
      <c r="B294" s="4"/>
      <c r="C294" s="4"/>
      <c r="D294" s="4"/>
      <c r="E294" s="4"/>
      <c r="F294" s="4"/>
      <c r="H294" s="4"/>
      <c r="I294" s="4"/>
    </row>
    <row r="295" spans="2:9" x14ac:dyDescent="0.2">
      <c r="B295" s="4"/>
      <c r="C295" s="4"/>
      <c r="D295" s="4"/>
      <c r="E295" s="4"/>
      <c r="F295" s="4"/>
      <c r="H295" s="4"/>
      <c r="I295" s="4"/>
    </row>
    <row r="296" spans="2:9" x14ac:dyDescent="0.2">
      <c r="B296" s="4"/>
      <c r="C296" s="4"/>
      <c r="D296" s="4"/>
      <c r="E296" s="4"/>
      <c r="F296" s="4"/>
      <c r="H296" s="4"/>
      <c r="I296" s="4"/>
    </row>
    <row r="297" spans="2:9" x14ac:dyDescent="0.2">
      <c r="B297" s="4"/>
      <c r="C297" s="4"/>
      <c r="D297" s="4"/>
      <c r="E297" s="4"/>
      <c r="F297" s="4"/>
      <c r="H297" s="4"/>
      <c r="I297" s="4"/>
    </row>
    <row r="298" spans="2:9" x14ac:dyDescent="0.2">
      <c r="B298" s="4"/>
      <c r="C298" s="4"/>
      <c r="D298" s="4"/>
      <c r="E298" s="4"/>
      <c r="F298" s="4"/>
      <c r="H298" s="4"/>
      <c r="I298" s="4"/>
    </row>
    <row r="299" spans="2:9" x14ac:dyDescent="0.2">
      <c r="B299" s="4"/>
      <c r="C299" s="4"/>
      <c r="D299" s="4"/>
      <c r="E299" s="4"/>
      <c r="F299" s="4"/>
      <c r="H299" s="4"/>
      <c r="I299" s="4"/>
    </row>
    <row r="300" spans="2:9" x14ac:dyDescent="0.2">
      <c r="B300" s="4"/>
      <c r="C300" s="4"/>
      <c r="D300" s="4"/>
      <c r="E300" s="4"/>
      <c r="F300" s="4"/>
      <c r="H300" s="4"/>
      <c r="I300" s="4"/>
    </row>
    <row r="301" spans="2:9" x14ac:dyDescent="0.2">
      <c r="B301" s="4"/>
      <c r="C301" s="4"/>
      <c r="D301" s="4"/>
      <c r="E301" s="4"/>
      <c r="F301" s="4"/>
      <c r="H301" s="4"/>
      <c r="I301" s="4"/>
    </row>
    <row r="302" spans="2:9" x14ac:dyDescent="0.2">
      <c r="B302" s="4"/>
      <c r="C302" s="4"/>
      <c r="D302" s="4"/>
      <c r="E302" s="4"/>
      <c r="F302" s="4"/>
      <c r="H302" s="4"/>
      <c r="I302" s="4"/>
    </row>
    <row r="303" spans="2:9" x14ac:dyDescent="0.2">
      <c r="B303" s="4"/>
      <c r="C303" s="4"/>
      <c r="D303" s="4"/>
      <c r="E303" s="4"/>
      <c r="F303" s="4"/>
      <c r="H303" s="4"/>
      <c r="I303" s="4"/>
    </row>
    <row r="304" spans="2:9" x14ac:dyDescent="0.2">
      <c r="B304" s="4"/>
      <c r="C304" s="4"/>
      <c r="D304" s="4"/>
      <c r="E304" s="4"/>
      <c r="F304" s="4"/>
      <c r="H304" s="4"/>
      <c r="I304" s="4"/>
    </row>
    <row r="305" spans="2:9" x14ac:dyDescent="0.2">
      <c r="B305" s="4"/>
      <c r="C305" s="4"/>
      <c r="D305" s="4"/>
      <c r="E305" s="4"/>
      <c r="F305" s="4"/>
      <c r="H305" s="4"/>
      <c r="I305" s="4"/>
    </row>
    <row r="306" spans="2:9" x14ac:dyDescent="0.2">
      <c r="B306" s="4"/>
      <c r="C306" s="4"/>
      <c r="D306" s="4"/>
      <c r="E306" s="4"/>
      <c r="F306" s="4"/>
      <c r="H306" s="4"/>
      <c r="I306" s="4"/>
    </row>
    <row r="307" spans="2:9" x14ac:dyDescent="0.2">
      <c r="B307" s="4"/>
      <c r="C307" s="4"/>
      <c r="D307" s="4"/>
      <c r="E307" s="4"/>
      <c r="F307" s="4"/>
      <c r="H307" s="4"/>
      <c r="I307" s="4"/>
    </row>
    <row r="308" spans="2:9" x14ac:dyDescent="0.2">
      <c r="B308" s="4"/>
      <c r="C308" s="4"/>
      <c r="D308" s="4"/>
      <c r="E308" s="4"/>
      <c r="F308" s="4"/>
      <c r="H308" s="4"/>
      <c r="I308" s="4"/>
    </row>
    <row r="309" spans="2:9" x14ac:dyDescent="0.2">
      <c r="B309" s="4"/>
      <c r="C309" s="4"/>
      <c r="D309" s="4"/>
      <c r="E309" s="4"/>
      <c r="F309" s="4"/>
      <c r="H309" s="4"/>
      <c r="I309" s="4"/>
    </row>
    <row r="310" spans="2:9" x14ac:dyDescent="0.2">
      <c r="B310" s="4"/>
      <c r="C310" s="4"/>
      <c r="D310" s="4"/>
      <c r="E310" s="4"/>
      <c r="F310" s="4"/>
      <c r="H310" s="4"/>
      <c r="I310" s="4"/>
    </row>
    <row r="311" spans="2:9" x14ac:dyDescent="0.2">
      <c r="B311" s="4"/>
      <c r="C311" s="4"/>
      <c r="D311" s="4"/>
      <c r="E311" s="4"/>
      <c r="F311" s="4"/>
      <c r="H311" s="4"/>
      <c r="I311" s="4"/>
    </row>
    <row r="312" spans="2:9" x14ac:dyDescent="0.2">
      <c r="B312" s="4"/>
      <c r="C312" s="4"/>
      <c r="D312" s="4"/>
      <c r="E312" s="4"/>
      <c r="F312" s="4"/>
      <c r="H312" s="4"/>
      <c r="I312" s="4"/>
    </row>
    <row r="313" spans="2:9" x14ac:dyDescent="0.2">
      <c r="B313" s="4"/>
      <c r="C313" s="4"/>
      <c r="D313" s="4"/>
      <c r="E313" s="4"/>
      <c r="F313" s="4"/>
      <c r="H313" s="4"/>
      <c r="I313" s="4"/>
    </row>
    <row r="314" spans="2:9" x14ac:dyDescent="0.2">
      <c r="B314" s="4"/>
      <c r="C314" s="4"/>
      <c r="D314" s="4"/>
      <c r="E314" s="4"/>
      <c r="F314" s="4"/>
      <c r="H314" s="4"/>
      <c r="I314" s="4"/>
    </row>
    <row r="315" spans="2:9" x14ac:dyDescent="0.2">
      <c r="B315" s="4"/>
      <c r="C315" s="4"/>
      <c r="D315" s="4"/>
      <c r="E315" s="4"/>
      <c r="F315" s="4"/>
      <c r="H315" s="4"/>
      <c r="I315" s="4"/>
    </row>
    <row r="316" spans="2:9" x14ac:dyDescent="0.2">
      <c r="B316" s="4"/>
      <c r="C316" s="4"/>
      <c r="D316" s="4"/>
      <c r="E316" s="4"/>
      <c r="F316" s="4"/>
      <c r="H316" s="4"/>
      <c r="I316" s="4"/>
    </row>
    <row r="317" spans="2:9" x14ac:dyDescent="0.2">
      <c r="B317" s="4"/>
      <c r="C317" s="4"/>
      <c r="D317" s="4"/>
      <c r="E317" s="4"/>
      <c r="F317" s="4"/>
      <c r="H317" s="4"/>
      <c r="I317" s="4"/>
    </row>
    <row r="318" spans="2:9" x14ac:dyDescent="0.2">
      <c r="B318" s="4"/>
      <c r="C318" s="4"/>
      <c r="D318" s="4"/>
      <c r="E318" s="4"/>
      <c r="F318" s="4"/>
      <c r="H318" s="4"/>
      <c r="I318" s="4"/>
    </row>
    <row r="319" spans="2:9" x14ac:dyDescent="0.2">
      <c r="B319" s="4"/>
      <c r="C319" s="4"/>
      <c r="D319" s="4"/>
      <c r="E319" s="4"/>
      <c r="F319" s="4"/>
      <c r="H319" s="4"/>
      <c r="I319" s="4"/>
    </row>
    <row r="320" spans="2:9" x14ac:dyDescent="0.2">
      <c r="B320" s="4"/>
      <c r="C320" s="4"/>
      <c r="D320" s="4"/>
      <c r="E320" s="4"/>
      <c r="F320" s="4"/>
      <c r="H320" s="4"/>
      <c r="I320" s="4"/>
    </row>
    <row r="321" spans="2:9" x14ac:dyDescent="0.2">
      <c r="B321" s="4"/>
      <c r="C321" s="4"/>
      <c r="D321" s="4"/>
      <c r="E321" s="4"/>
      <c r="F321" s="4"/>
      <c r="H321" s="4"/>
      <c r="I321" s="4"/>
    </row>
    <row r="322" spans="2:9" x14ac:dyDescent="0.2">
      <c r="B322" s="4"/>
      <c r="C322" s="4"/>
      <c r="D322" s="4"/>
      <c r="E322" s="4"/>
      <c r="F322" s="4"/>
      <c r="H322" s="4"/>
      <c r="I322" s="4"/>
    </row>
    <row r="323" spans="2:9" x14ac:dyDescent="0.2">
      <c r="B323" s="4"/>
      <c r="C323" s="4"/>
      <c r="D323" s="4"/>
      <c r="E323" s="4"/>
      <c r="F323" s="4"/>
      <c r="H323" s="4"/>
      <c r="I323" s="4"/>
    </row>
    <row r="324" spans="2:9" x14ac:dyDescent="0.2">
      <c r="B324" s="4"/>
      <c r="C324" s="4"/>
      <c r="D324" s="4"/>
      <c r="E324" s="4"/>
      <c r="F324" s="4"/>
      <c r="H324" s="4"/>
      <c r="I324" s="4"/>
    </row>
    <row r="325" spans="2:9" x14ac:dyDescent="0.2">
      <c r="B325" s="4"/>
      <c r="C325" s="4"/>
      <c r="D325" s="4"/>
      <c r="E325" s="4"/>
      <c r="F325" s="4"/>
      <c r="H325" s="4"/>
      <c r="I325" s="4"/>
    </row>
    <row r="326" spans="2:9" x14ac:dyDescent="0.2">
      <c r="B326" s="4"/>
      <c r="C326" s="4"/>
      <c r="D326" s="4"/>
      <c r="E326" s="4"/>
      <c r="F326" s="4"/>
      <c r="H326" s="4"/>
      <c r="I326" s="4"/>
    </row>
    <row r="327" spans="2:9" x14ac:dyDescent="0.2">
      <c r="B327" s="4"/>
      <c r="C327" s="4"/>
      <c r="D327" s="4"/>
      <c r="E327" s="4"/>
      <c r="F327" s="4"/>
      <c r="H327" s="4"/>
      <c r="I327" s="4"/>
    </row>
    <row r="328" spans="2:9" x14ac:dyDescent="0.2">
      <c r="B328" s="4"/>
      <c r="C328" s="4"/>
      <c r="D328" s="4"/>
      <c r="E328" s="4"/>
      <c r="F328" s="4"/>
      <c r="H328" s="4"/>
      <c r="I328" s="4"/>
    </row>
    <row r="329" spans="2:9" x14ac:dyDescent="0.2">
      <c r="B329" s="4"/>
      <c r="C329" s="4"/>
      <c r="D329" s="4"/>
      <c r="E329" s="4"/>
      <c r="F329" s="4"/>
      <c r="H329" s="4"/>
      <c r="I329" s="4"/>
    </row>
    <row r="330" spans="2:9" x14ac:dyDescent="0.2">
      <c r="B330" s="4"/>
      <c r="C330" s="4"/>
      <c r="D330" s="4"/>
      <c r="E330" s="4"/>
      <c r="F330" s="4"/>
      <c r="H330" s="4"/>
      <c r="I330" s="4"/>
    </row>
    <row r="331" spans="2:9" x14ac:dyDescent="0.2">
      <c r="B331" s="4"/>
      <c r="C331" s="4"/>
      <c r="D331" s="4"/>
      <c r="E331" s="4"/>
      <c r="F331" s="4"/>
      <c r="H331" s="4"/>
      <c r="I331" s="4"/>
    </row>
    <row r="332" spans="2:9" x14ac:dyDescent="0.2">
      <c r="B332" s="4"/>
      <c r="C332" s="4"/>
      <c r="D332" s="4"/>
      <c r="E332" s="4"/>
      <c r="F332" s="4"/>
      <c r="H332" s="4"/>
      <c r="I332" s="4"/>
    </row>
    <row r="333" spans="2:9" x14ac:dyDescent="0.2">
      <c r="B333" s="4"/>
      <c r="C333" s="4"/>
      <c r="D333" s="4"/>
      <c r="E333" s="4"/>
      <c r="F333" s="4"/>
      <c r="H333" s="4"/>
      <c r="I333" s="4"/>
    </row>
    <row r="334" spans="2:9" x14ac:dyDescent="0.2">
      <c r="B334" s="4"/>
      <c r="C334" s="4"/>
      <c r="D334" s="4"/>
      <c r="E334" s="4"/>
      <c r="F334" s="4"/>
      <c r="H334" s="4"/>
      <c r="I334" s="4"/>
    </row>
    <row r="335" spans="2:9" x14ac:dyDescent="0.2">
      <c r="B335" s="4"/>
      <c r="C335" s="4"/>
      <c r="D335" s="4"/>
      <c r="E335" s="4"/>
      <c r="F335" s="4"/>
      <c r="H335" s="4"/>
      <c r="I335" s="4"/>
    </row>
    <row r="336" spans="2:9" x14ac:dyDescent="0.2">
      <c r="B336" s="4"/>
      <c r="C336" s="4"/>
      <c r="D336" s="4"/>
      <c r="E336" s="4"/>
      <c r="F336" s="4"/>
      <c r="H336" s="4"/>
      <c r="I336" s="4"/>
    </row>
    <row r="337" spans="2:9" x14ac:dyDescent="0.2">
      <c r="B337" s="4"/>
      <c r="C337" s="4"/>
      <c r="D337" s="4"/>
      <c r="E337" s="4"/>
      <c r="F337" s="4"/>
      <c r="H337" s="4"/>
      <c r="I337" s="4"/>
    </row>
    <row r="338" spans="2:9" x14ac:dyDescent="0.2">
      <c r="B338" s="4"/>
      <c r="C338" s="4"/>
      <c r="D338" s="4"/>
      <c r="E338" s="4"/>
      <c r="F338" s="4"/>
      <c r="H338" s="4"/>
      <c r="I338" s="4"/>
    </row>
    <row r="339" spans="2:9" x14ac:dyDescent="0.2">
      <c r="B339" s="4"/>
      <c r="C339" s="4"/>
      <c r="D339" s="4"/>
      <c r="E339" s="4"/>
      <c r="F339" s="4"/>
      <c r="H339" s="4"/>
      <c r="I339" s="4"/>
    </row>
    <row r="340" spans="2:9" x14ac:dyDescent="0.2">
      <c r="B340" s="4"/>
      <c r="C340" s="4"/>
      <c r="D340" s="4"/>
      <c r="E340" s="4"/>
      <c r="F340" s="4"/>
      <c r="H340" s="4"/>
      <c r="I340" s="4"/>
    </row>
    <row r="341" spans="2:9" x14ac:dyDescent="0.2">
      <c r="B341" s="4"/>
      <c r="C341" s="4"/>
      <c r="D341" s="4"/>
      <c r="E341" s="4"/>
      <c r="F341" s="4"/>
      <c r="H341" s="4"/>
      <c r="I341" s="4"/>
    </row>
    <row r="342" spans="2:9" x14ac:dyDescent="0.2">
      <c r="B342" s="4"/>
      <c r="C342" s="4"/>
      <c r="D342" s="4"/>
      <c r="E342" s="4"/>
      <c r="F342" s="4"/>
      <c r="H342" s="4"/>
      <c r="I342" s="4"/>
    </row>
    <row r="343" spans="2:9" x14ac:dyDescent="0.2">
      <c r="B343" s="4"/>
      <c r="C343" s="4"/>
      <c r="D343" s="4"/>
      <c r="E343" s="4"/>
      <c r="F343" s="4"/>
      <c r="H343" s="4"/>
      <c r="I343" s="4"/>
    </row>
    <row r="344" spans="2:9" x14ac:dyDescent="0.2">
      <c r="B344" s="4"/>
      <c r="C344" s="4"/>
      <c r="D344" s="4"/>
      <c r="E344" s="4"/>
      <c r="F344" s="4"/>
      <c r="H344" s="4"/>
      <c r="I344" s="4"/>
    </row>
    <row r="345" spans="2:9" x14ac:dyDescent="0.2">
      <c r="B345" s="4"/>
      <c r="C345" s="4"/>
      <c r="D345" s="4"/>
      <c r="E345" s="4"/>
      <c r="F345" s="4"/>
      <c r="H345" s="4"/>
      <c r="I345" s="4"/>
    </row>
    <row r="346" spans="2:9" x14ac:dyDescent="0.2">
      <c r="B346" s="4"/>
      <c r="C346" s="4"/>
      <c r="D346" s="4"/>
      <c r="E346" s="4"/>
      <c r="F346" s="4"/>
      <c r="H346" s="4"/>
      <c r="I346" s="4"/>
    </row>
    <row r="347" spans="2:9" x14ac:dyDescent="0.2">
      <c r="B347" s="4"/>
      <c r="C347" s="4"/>
      <c r="D347" s="4"/>
      <c r="E347" s="4"/>
      <c r="F347" s="4"/>
      <c r="H347" s="4"/>
      <c r="I347" s="4"/>
    </row>
    <row r="348" spans="2:9" x14ac:dyDescent="0.2">
      <c r="B348" s="4"/>
      <c r="C348" s="4"/>
      <c r="D348" s="4"/>
      <c r="E348" s="4"/>
      <c r="F348" s="4"/>
      <c r="H348" s="4"/>
      <c r="I348" s="4"/>
    </row>
    <row r="349" spans="2:9" x14ac:dyDescent="0.2">
      <c r="B349" s="4"/>
      <c r="C349" s="4"/>
      <c r="D349" s="4"/>
      <c r="E349" s="4"/>
      <c r="F349" s="4"/>
      <c r="H349" s="4"/>
      <c r="I349" s="4"/>
    </row>
    <row r="350" spans="2:9" x14ac:dyDescent="0.2">
      <c r="B350" s="4"/>
      <c r="C350" s="4"/>
      <c r="D350" s="4"/>
      <c r="E350" s="4"/>
      <c r="F350" s="4"/>
      <c r="H350" s="4"/>
      <c r="I350" s="4"/>
    </row>
    <row r="351" spans="2:9" x14ac:dyDescent="0.2">
      <c r="B351" s="4"/>
      <c r="C351" s="4"/>
      <c r="D351" s="4"/>
      <c r="E351" s="4"/>
      <c r="F351" s="4"/>
      <c r="H351" s="4"/>
      <c r="I351" s="4"/>
    </row>
    <row r="352" spans="2:9" x14ac:dyDescent="0.2">
      <c r="B352" s="4"/>
      <c r="C352" s="4"/>
      <c r="D352" s="4"/>
      <c r="E352" s="4"/>
      <c r="F352" s="4"/>
      <c r="H352" s="4"/>
      <c r="I352" s="4"/>
    </row>
    <row r="353" spans="2:9" x14ac:dyDescent="0.2">
      <c r="B353" s="4"/>
      <c r="C353" s="4"/>
      <c r="D353" s="4"/>
      <c r="E353" s="4"/>
      <c r="F353" s="4"/>
      <c r="H353" s="4"/>
      <c r="I353" s="4"/>
    </row>
    <row r="354" spans="2:9" x14ac:dyDescent="0.2">
      <c r="B354" s="4"/>
      <c r="C354" s="4"/>
      <c r="D354" s="4"/>
      <c r="E354" s="4"/>
      <c r="F354" s="4"/>
      <c r="H354" s="4"/>
      <c r="I354" s="4"/>
    </row>
    <row r="355" spans="2:9" x14ac:dyDescent="0.2">
      <c r="B355" s="4"/>
      <c r="C355" s="4"/>
      <c r="D355" s="4"/>
      <c r="E355" s="4"/>
      <c r="F355" s="4"/>
      <c r="H355" s="4"/>
      <c r="I355" s="4"/>
    </row>
    <row r="356" spans="2:9" x14ac:dyDescent="0.2">
      <c r="B356" s="4"/>
      <c r="C356" s="4"/>
      <c r="D356" s="4"/>
      <c r="E356" s="4"/>
      <c r="F356" s="4"/>
      <c r="H356" s="4"/>
      <c r="I356" s="4"/>
    </row>
    <row r="357" spans="2:9" x14ac:dyDescent="0.2">
      <c r="B357" s="4"/>
      <c r="C357" s="4"/>
      <c r="D357" s="4"/>
      <c r="E357" s="4"/>
      <c r="F357" s="4"/>
      <c r="H357" s="4"/>
      <c r="I357" s="4"/>
    </row>
    <row r="358" spans="2:9" x14ac:dyDescent="0.2">
      <c r="B358" s="4"/>
      <c r="C358" s="4"/>
      <c r="D358" s="4"/>
      <c r="E358" s="4"/>
      <c r="F358" s="4"/>
      <c r="H358" s="4"/>
      <c r="I358" s="4"/>
    </row>
    <row r="359" spans="2:9" x14ac:dyDescent="0.2">
      <c r="B359" s="4"/>
      <c r="C359" s="4"/>
      <c r="D359" s="4"/>
      <c r="E359" s="4"/>
      <c r="F359" s="4"/>
      <c r="H359" s="4"/>
      <c r="I359" s="4"/>
    </row>
    <row r="360" spans="2:9" x14ac:dyDescent="0.2">
      <c r="B360" s="4"/>
      <c r="C360" s="4"/>
      <c r="D360" s="4"/>
      <c r="E360" s="4"/>
      <c r="F360" s="4"/>
      <c r="H360" s="4"/>
      <c r="I360" s="4"/>
    </row>
    <row r="361" spans="2:9" x14ac:dyDescent="0.2">
      <c r="B361" s="4"/>
      <c r="C361" s="4"/>
      <c r="D361" s="4"/>
      <c r="E361" s="4"/>
      <c r="F361" s="4"/>
      <c r="H361" s="4"/>
      <c r="I361" s="4"/>
    </row>
    <row r="362" spans="2:9" x14ac:dyDescent="0.2">
      <c r="B362" s="4"/>
      <c r="C362" s="4"/>
      <c r="D362" s="4"/>
      <c r="E362" s="4"/>
      <c r="F362" s="4"/>
      <c r="H362" s="4"/>
      <c r="I362" s="4"/>
    </row>
    <row r="363" spans="2:9" x14ac:dyDescent="0.2">
      <c r="B363" s="4"/>
      <c r="C363" s="4"/>
      <c r="D363" s="4"/>
      <c r="E363" s="4"/>
      <c r="F363" s="4"/>
      <c r="H363" s="4"/>
      <c r="I363" s="4"/>
    </row>
    <row r="364" spans="2:9" x14ac:dyDescent="0.2">
      <c r="B364" s="4"/>
      <c r="C364" s="4"/>
      <c r="D364" s="4"/>
      <c r="E364" s="4"/>
      <c r="F364" s="4"/>
      <c r="H364" s="4"/>
      <c r="I364" s="4"/>
    </row>
    <row r="365" spans="2:9" x14ac:dyDescent="0.2">
      <c r="B365" s="4"/>
      <c r="C365" s="4"/>
      <c r="D365" s="4"/>
      <c r="E365" s="4"/>
      <c r="F365" s="4"/>
      <c r="H365" s="4"/>
      <c r="I365" s="4"/>
    </row>
    <row r="366" spans="2:9" x14ac:dyDescent="0.2">
      <c r="B366" s="4"/>
      <c r="C366" s="4"/>
      <c r="D366" s="4"/>
      <c r="E366" s="4"/>
      <c r="F366" s="4"/>
      <c r="H366" s="4"/>
      <c r="I366" s="4"/>
    </row>
    <row r="367" spans="2:9" x14ac:dyDescent="0.2">
      <c r="B367" s="4"/>
      <c r="C367" s="4"/>
      <c r="D367" s="4"/>
      <c r="E367" s="4"/>
      <c r="F367" s="4"/>
      <c r="H367" s="4"/>
      <c r="I367" s="4"/>
    </row>
    <row r="368" spans="2:9" x14ac:dyDescent="0.2">
      <c r="B368" s="4"/>
      <c r="C368" s="4"/>
      <c r="D368" s="4"/>
      <c r="E368" s="4"/>
      <c r="F368" s="4"/>
      <c r="H368" s="4"/>
      <c r="I368" s="4"/>
    </row>
    <row r="369" spans="2:9" x14ac:dyDescent="0.2">
      <c r="B369" s="4"/>
      <c r="C369" s="4"/>
      <c r="D369" s="4"/>
      <c r="E369" s="4"/>
      <c r="F369" s="4"/>
      <c r="H369" s="4"/>
      <c r="I369" s="4"/>
    </row>
    <row r="370" spans="2:9" x14ac:dyDescent="0.2">
      <c r="B370" s="4"/>
      <c r="C370" s="4"/>
      <c r="D370" s="4"/>
      <c r="E370" s="4"/>
      <c r="F370" s="4"/>
      <c r="H370" s="4"/>
      <c r="I370" s="4"/>
    </row>
    <row r="371" spans="2:9" x14ac:dyDescent="0.2">
      <c r="B371" s="4"/>
      <c r="C371" s="4"/>
      <c r="D371" s="4"/>
      <c r="E371" s="4"/>
      <c r="F371" s="4"/>
      <c r="H371" s="4"/>
      <c r="I371" s="4"/>
    </row>
    <row r="372" spans="2:9" x14ac:dyDescent="0.2">
      <c r="B372" s="4"/>
      <c r="C372" s="4"/>
      <c r="D372" s="4"/>
      <c r="E372" s="4"/>
      <c r="F372" s="4"/>
      <c r="H372" s="4"/>
      <c r="I372" s="4"/>
    </row>
    <row r="373" spans="2:9" x14ac:dyDescent="0.2">
      <c r="B373" s="4"/>
      <c r="C373" s="4"/>
      <c r="D373" s="4"/>
      <c r="E373" s="4"/>
      <c r="F373" s="4"/>
      <c r="H373" s="4"/>
      <c r="I373" s="4"/>
    </row>
    <row r="374" spans="2:9" x14ac:dyDescent="0.2">
      <c r="B374" s="4"/>
      <c r="C374" s="4"/>
      <c r="D374" s="4"/>
      <c r="E374" s="4"/>
      <c r="F374" s="4"/>
      <c r="H374" s="4"/>
      <c r="I374" s="4"/>
    </row>
    <row r="375" spans="2:9" x14ac:dyDescent="0.2">
      <c r="B375" s="4"/>
      <c r="C375" s="4"/>
      <c r="D375" s="4"/>
      <c r="E375" s="4"/>
      <c r="F375" s="4"/>
      <c r="H375" s="4"/>
      <c r="I375" s="4"/>
    </row>
    <row r="376" spans="2:9" x14ac:dyDescent="0.2">
      <c r="B376" s="4"/>
      <c r="C376" s="4"/>
      <c r="D376" s="4"/>
      <c r="E376" s="4"/>
      <c r="F376" s="4"/>
      <c r="H376" s="4"/>
      <c r="I376" s="4"/>
    </row>
    <row r="377" spans="2:9" x14ac:dyDescent="0.2">
      <c r="B377" s="4"/>
      <c r="C377" s="4"/>
      <c r="D377" s="4"/>
      <c r="E377" s="4"/>
      <c r="F377" s="4"/>
      <c r="H377" s="4"/>
      <c r="I377" s="4"/>
    </row>
    <row r="378" spans="2:9" x14ac:dyDescent="0.2">
      <c r="B378" s="4"/>
      <c r="C378" s="4"/>
      <c r="D378" s="4"/>
      <c r="E378" s="4"/>
      <c r="F378" s="4"/>
      <c r="H378" s="4"/>
      <c r="I378" s="4"/>
    </row>
    <row r="379" spans="2:9" x14ac:dyDescent="0.2">
      <c r="B379" s="4"/>
      <c r="C379" s="4"/>
      <c r="D379" s="4"/>
      <c r="E379" s="4"/>
      <c r="F379" s="4"/>
      <c r="H379" s="4"/>
      <c r="I379" s="4"/>
    </row>
    <row r="380" spans="2:9" x14ac:dyDescent="0.2">
      <c r="B380" s="4"/>
      <c r="C380" s="4"/>
      <c r="D380" s="4"/>
      <c r="E380" s="4"/>
      <c r="F380" s="4"/>
      <c r="H380" s="4"/>
      <c r="I380" s="4"/>
    </row>
    <row r="381" spans="2:9" x14ac:dyDescent="0.2">
      <c r="B381" s="4"/>
      <c r="C381" s="4"/>
      <c r="D381" s="4"/>
      <c r="E381" s="4"/>
      <c r="F381" s="4"/>
      <c r="H381" s="4"/>
      <c r="I381" s="4"/>
    </row>
    <row r="382" spans="2:9" x14ac:dyDescent="0.2">
      <c r="B382" s="4"/>
      <c r="C382" s="4"/>
      <c r="D382" s="4"/>
      <c r="E382" s="4"/>
      <c r="F382" s="4"/>
      <c r="H382" s="4"/>
      <c r="I382" s="4"/>
    </row>
    <row r="383" spans="2:9" x14ac:dyDescent="0.2">
      <c r="B383" s="4"/>
      <c r="C383" s="4"/>
      <c r="D383" s="4"/>
      <c r="E383" s="4"/>
      <c r="F383" s="4"/>
      <c r="H383" s="4"/>
      <c r="I383" s="4"/>
    </row>
    <row r="384" spans="2:9" x14ac:dyDescent="0.2">
      <c r="B384" s="4"/>
      <c r="C384" s="4"/>
      <c r="D384" s="4"/>
      <c r="E384" s="4"/>
      <c r="F384" s="4"/>
      <c r="H384" s="4"/>
      <c r="I384" s="4"/>
    </row>
    <row r="385" spans="2:9" x14ac:dyDescent="0.2">
      <c r="B385" s="4"/>
      <c r="C385" s="4"/>
      <c r="D385" s="4"/>
      <c r="E385" s="4"/>
      <c r="F385" s="4"/>
      <c r="H385" s="4"/>
      <c r="I385" s="4"/>
    </row>
    <row r="386" spans="2:9" x14ac:dyDescent="0.2">
      <c r="B386" s="4"/>
      <c r="C386" s="4"/>
      <c r="D386" s="4"/>
      <c r="E386" s="4"/>
      <c r="F386" s="4"/>
      <c r="H386" s="4"/>
      <c r="I386" s="4"/>
    </row>
    <row r="387" spans="2:9" x14ac:dyDescent="0.2">
      <c r="B387" s="4"/>
      <c r="C387" s="4"/>
      <c r="D387" s="4"/>
      <c r="E387" s="4"/>
      <c r="F387" s="4"/>
      <c r="H387" s="4"/>
      <c r="I387" s="4"/>
    </row>
    <row r="388" spans="2:9" x14ac:dyDescent="0.2">
      <c r="B388" s="4"/>
      <c r="C388" s="4"/>
      <c r="D388" s="4"/>
      <c r="E388" s="4"/>
      <c r="F388" s="4"/>
      <c r="H388" s="4"/>
      <c r="I388" s="4"/>
    </row>
    <row r="389" spans="2:9" x14ac:dyDescent="0.2">
      <c r="B389" s="4"/>
      <c r="C389" s="4"/>
      <c r="D389" s="4"/>
      <c r="E389" s="4"/>
      <c r="F389" s="4"/>
      <c r="H389" s="4"/>
      <c r="I389" s="4"/>
    </row>
    <row r="390" spans="2:9" x14ac:dyDescent="0.2">
      <c r="B390" s="4"/>
      <c r="C390" s="4"/>
      <c r="D390" s="4"/>
      <c r="E390" s="4"/>
      <c r="F390" s="4"/>
      <c r="H390" s="4"/>
      <c r="I390" s="4"/>
    </row>
    <row r="391" spans="2:9" x14ac:dyDescent="0.2">
      <c r="B391" s="4"/>
      <c r="C391" s="4"/>
      <c r="D391" s="4"/>
      <c r="E391" s="4"/>
      <c r="F391" s="4"/>
      <c r="H391" s="4"/>
      <c r="I391" s="4"/>
    </row>
    <row r="392" spans="2:9" x14ac:dyDescent="0.2">
      <c r="B392" s="4"/>
      <c r="C392" s="4"/>
      <c r="D392" s="4"/>
      <c r="E392" s="4"/>
      <c r="F392" s="4"/>
      <c r="H392" s="4"/>
      <c r="I392" s="4"/>
    </row>
    <row r="393" spans="2:9" x14ac:dyDescent="0.2">
      <c r="H393" s="4"/>
      <c r="I393" s="4"/>
    </row>
    <row r="394" spans="2:9" x14ac:dyDescent="0.2">
      <c r="H394" s="4"/>
      <c r="I394" s="4"/>
    </row>
    <row r="395" spans="2:9" x14ac:dyDescent="0.2">
      <c r="H395" s="4"/>
      <c r="I395" s="4"/>
    </row>
    <row r="396" spans="2:9" x14ac:dyDescent="0.2">
      <c r="H396" s="4"/>
      <c r="I396" s="4"/>
    </row>
    <row r="397" spans="2:9" x14ac:dyDescent="0.2">
      <c r="H397" s="4"/>
      <c r="I397" s="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</cols>
  <sheetData>
    <row r="1" spans="1:10" x14ac:dyDescent="0.25">
      <c r="A1" s="3" t="s">
        <v>79</v>
      </c>
    </row>
    <row r="2" spans="1:10" x14ac:dyDescent="0.25">
      <c r="A2" s="3" t="s">
        <v>151</v>
      </c>
    </row>
    <row r="3" spans="1:10" x14ac:dyDescent="0.25">
      <c r="A3" s="3"/>
    </row>
    <row r="4" spans="1:10" x14ac:dyDescent="0.25">
      <c r="A4" s="3"/>
    </row>
    <row r="5" spans="1:10" x14ac:dyDescent="0.25">
      <c r="A5" s="3"/>
      <c r="B5" s="3" t="s">
        <v>72</v>
      </c>
    </row>
    <row r="6" spans="1:10" x14ac:dyDescent="0.25">
      <c r="A6" s="3" t="s">
        <v>80</v>
      </c>
      <c r="B6" s="5">
        <v>7012.9719999999998</v>
      </c>
      <c r="J6">
        <v>109116.4</v>
      </c>
    </row>
    <row r="7" spans="1:10" x14ac:dyDescent="0.25">
      <c r="A7" s="3" t="s">
        <v>141</v>
      </c>
      <c r="B7" s="5">
        <v>2057.3690000000001</v>
      </c>
      <c r="J7">
        <v>964747.6</v>
      </c>
    </row>
    <row r="8" spans="1:10" x14ac:dyDescent="0.25">
      <c r="A8" s="24" t="s">
        <v>81</v>
      </c>
      <c r="B8" s="24">
        <v>1680.7739999999999</v>
      </c>
      <c r="J8">
        <v>65149.29</v>
      </c>
    </row>
    <row r="9" spans="1:10" x14ac:dyDescent="0.25">
      <c r="A9" s="3"/>
      <c r="J9">
        <v>538045.30000000005</v>
      </c>
    </row>
    <row r="10" spans="1:10" x14ac:dyDescent="0.25">
      <c r="A10" s="3"/>
      <c r="J10">
        <v>33288.9</v>
      </c>
    </row>
    <row r="11" spans="1:10" x14ac:dyDescent="0.25">
      <c r="A11" s="3" t="s">
        <v>83</v>
      </c>
    </row>
    <row r="12" spans="1:10" x14ac:dyDescent="0.25">
      <c r="A12" s="3" t="s">
        <v>65</v>
      </c>
      <c r="B12" s="25" t="s">
        <v>211</v>
      </c>
      <c r="C12" s="25" t="s">
        <v>80</v>
      </c>
      <c r="D12" s="25" t="s">
        <v>212</v>
      </c>
      <c r="E12" s="25" t="s">
        <v>81</v>
      </c>
    </row>
    <row r="13" spans="1:10" x14ac:dyDescent="0.25">
      <c r="A13" s="3"/>
    </row>
    <row r="14" spans="1:10" x14ac:dyDescent="0.25">
      <c r="A14" s="9">
        <v>38718</v>
      </c>
      <c r="B14" s="3">
        <v>75.734999999999999</v>
      </c>
    </row>
    <row r="15" spans="1:10" x14ac:dyDescent="0.25">
      <c r="A15" s="9">
        <v>38749</v>
      </c>
      <c r="B15" s="3">
        <v>71.355999999999995</v>
      </c>
    </row>
    <row r="16" spans="1:10" x14ac:dyDescent="0.25">
      <c r="A16" s="9">
        <v>38777</v>
      </c>
      <c r="B16" s="3">
        <v>77.772000000000006</v>
      </c>
    </row>
    <row r="17" spans="1:8" x14ac:dyDescent="0.25">
      <c r="A17" s="9">
        <v>38808</v>
      </c>
      <c r="B17" s="3">
        <v>80.063000000000002</v>
      </c>
    </row>
    <row r="18" spans="1:8" x14ac:dyDescent="0.25">
      <c r="A18" s="9">
        <v>38838</v>
      </c>
      <c r="B18" s="3">
        <v>78.14</v>
      </c>
      <c r="H18" s="1"/>
    </row>
    <row r="19" spans="1:8" x14ac:dyDescent="0.25">
      <c r="A19" s="9">
        <v>38869</v>
      </c>
      <c r="B19" s="3">
        <v>24.475999999999999</v>
      </c>
      <c r="G19" s="1"/>
      <c r="H19" s="5"/>
    </row>
    <row r="20" spans="1:8" x14ac:dyDescent="0.25">
      <c r="A20" s="9">
        <v>38899</v>
      </c>
      <c r="B20" s="3">
        <v>90.355000000000004</v>
      </c>
    </row>
    <row r="21" spans="1:8" x14ac:dyDescent="0.25">
      <c r="A21" s="9">
        <v>38930</v>
      </c>
      <c r="B21" s="3">
        <v>82.716999999999999</v>
      </c>
      <c r="H21" s="5"/>
    </row>
    <row r="22" spans="1:8" x14ac:dyDescent="0.25">
      <c r="A22" s="9">
        <v>38961</v>
      </c>
      <c r="B22" s="3">
        <v>82.216999999999999</v>
      </c>
    </row>
    <row r="23" spans="1:8" x14ac:dyDescent="0.25">
      <c r="A23" s="9">
        <v>38991</v>
      </c>
      <c r="B23" s="3">
        <v>94.456000000000003</v>
      </c>
      <c r="H23" s="5"/>
    </row>
    <row r="24" spans="1:8" x14ac:dyDescent="0.25">
      <c r="A24" s="9">
        <v>39022</v>
      </c>
      <c r="B24" s="3">
        <v>96.257999999999996</v>
      </c>
    </row>
    <row r="25" spans="1:8" x14ac:dyDescent="0.25">
      <c r="A25" s="9">
        <v>39052</v>
      </c>
      <c r="B25" s="3">
        <v>91.534999999999997</v>
      </c>
    </row>
    <row r="26" spans="1:8" x14ac:dyDescent="0.25">
      <c r="A26" s="9">
        <v>39083</v>
      </c>
      <c r="B26" s="3">
        <v>96.206999999999994</v>
      </c>
    </row>
    <row r="27" spans="1:8" x14ac:dyDescent="0.25">
      <c r="A27" s="9">
        <v>39114</v>
      </c>
      <c r="B27" s="3">
        <v>106.23699999999999</v>
      </c>
    </row>
    <row r="28" spans="1:8" x14ac:dyDescent="0.25">
      <c r="A28" s="9">
        <v>39142</v>
      </c>
      <c r="B28" s="3">
        <v>102.35</v>
      </c>
    </row>
    <row r="29" spans="1:8" x14ac:dyDescent="0.25">
      <c r="A29" s="9">
        <v>39173</v>
      </c>
      <c r="B29" s="3">
        <v>100.227</v>
      </c>
    </row>
    <row r="30" spans="1:8" x14ac:dyDescent="0.25">
      <c r="A30" s="9">
        <v>39203</v>
      </c>
      <c r="B30" s="3">
        <v>92.194000000000003</v>
      </c>
    </row>
    <row r="31" spans="1:8" x14ac:dyDescent="0.25">
      <c r="A31" s="9">
        <v>39234</v>
      </c>
      <c r="B31" s="3">
        <v>76.945999999999998</v>
      </c>
    </row>
    <row r="32" spans="1:8" x14ac:dyDescent="0.25">
      <c r="A32" s="9">
        <v>39264</v>
      </c>
      <c r="B32" s="3">
        <v>105.786</v>
      </c>
    </row>
    <row r="33" spans="1:2" x14ac:dyDescent="0.25">
      <c r="A33" s="9">
        <v>39295</v>
      </c>
      <c r="B33" s="3">
        <v>92.227000000000004</v>
      </c>
    </row>
    <row r="34" spans="1:2" x14ac:dyDescent="0.25">
      <c r="A34" s="9">
        <v>39326</v>
      </c>
      <c r="B34" s="3">
        <v>81.680000000000007</v>
      </c>
    </row>
    <row r="35" spans="1:2" x14ac:dyDescent="0.25">
      <c r="A35" s="9">
        <v>39356</v>
      </c>
      <c r="B35" s="3">
        <v>83.058000000000007</v>
      </c>
    </row>
    <row r="36" spans="1:2" x14ac:dyDescent="0.25">
      <c r="A36" s="9">
        <v>39387</v>
      </c>
      <c r="B36" s="3">
        <v>82.03</v>
      </c>
    </row>
    <row r="37" spans="1:2" x14ac:dyDescent="0.25">
      <c r="A37" s="9">
        <v>39417</v>
      </c>
      <c r="B37" s="3">
        <v>75.021000000000001</v>
      </c>
    </row>
    <row r="38" spans="1:2" x14ac:dyDescent="0.25">
      <c r="A38" s="9">
        <v>39448</v>
      </c>
      <c r="B38" s="3">
        <v>81.811000000000007</v>
      </c>
    </row>
    <row r="39" spans="1:2" x14ac:dyDescent="0.25">
      <c r="A39" s="9">
        <v>39479</v>
      </c>
      <c r="B39" s="3">
        <v>88.034999999999997</v>
      </c>
    </row>
    <row r="40" spans="1:2" x14ac:dyDescent="0.25">
      <c r="A40" s="9">
        <v>39508</v>
      </c>
      <c r="B40" s="3">
        <v>85.283000000000001</v>
      </c>
    </row>
    <row r="41" spans="1:2" x14ac:dyDescent="0.25">
      <c r="A41" s="9">
        <v>39539</v>
      </c>
      <c r="B41" s="3">
        <v>74.02</v>
      </c>
    </row>
    <row r="42" spans="1:2" x14ac:dyDescent="0.25">
      <c r="A42" s="9">
        <v>39569</v>
      </c>
      <c r="B42" s="3">
        <v>75.804000000000002</v>
      </c>
    </row>
    <row r="43" spans="1:2" x14ac:dyDescent="0.25">
      <c r="A43" s="9">
        <v>39600</v>
      </c>
      <c r="B43" s="3">
        <v>67.209000000000003</v>
      </c>
    </row>
    <row r="44" spans="1:2" x14ac:dyDescent="0.25">
      <c r="A44" s="9">
        <v>39630</v>
      </c>
      <c r="B44" s="3">
        <v>77.207999999999998</v>
      </c>
    </row>
    <row r="45" spans="1:2" x14ac:dyDescent="0.25">
      <c r="A45" s="9">
        <v>39661</v>
      </c>
      <c r="B45" s="3">
        <v>71.903999999999996</v>
      </c>
    </row>
    <row r="46" spans="1:2" x14ac:dyDescent="0.25">
      <c r="A46" s="9">
        <v>39692</v>
      </c>
      <c r="B46" s="3">
        <v>72.191999999999993</v>
      </c>
    </row>
    <row r="47" spans="1:2" x14ac:dyDescent="0.25">
      <c r="A47" s="9">
        <v>39722</v>
      </c>
      <c r="B47" s="3">
        <v>65.271000000000001</v>
      </c>
    </row>
    <row r="48" spans="1:2" x14ac:dyDescent="0.25">
      <c r="A48" s="9">
        <v>39753</v>
      </c>
      <c r="B48" s="3">
        <v>67.034000000000006</v>
      </c>
    </row>
    <row r="49" spans="1:2" x14ac:dyDescent="0.25">
      <c r="A49" s="9">
        <v>39783</v>
      </c>
      <c r="B49" s="3">
        <v>64.67</v>
      </c>
    </row>
    <row r="50" spans="1:2" x14ac:dyDescent="0.25">
      <c r="A50" s="9">
        <v>39814</v>
      </c>
      <c r="B50" s="3">
        <v>77.997</v>
      </c>
    </row>
    <row r="51" spans="1:2" x14ac:dyDescent="0.25">
      <c r="A51" s="9">
        <v>39845</v>
      </c>
      <c r="B51" s="3">
        <v>57.875</v>
      </c>
    </row>
    <row r="52" spans="1:2" x14ac:dyDescent="0.25">
      <c r="A52" s="9">
        <v>39873</v>
      </c>
      <c r="B52" s="3">
        <v>61.52</v>
      </c>
    </row>
    <row r="53" spans="1:2" x14ac:dyDescent="0.25">
      <c r="A53" s="9">
        <v>39904</v>
      </c>
      <c r="B53" s="3">
        <v>67.819999999999993</v>
      </c>
    </row>
    <row r="54" spans="1:2" x14ac:dyDescent="0.25">
      <c r="A54" s="9">
        <v>39934</v>
      </c>
      <c r="B54" s="3">
        <v>65.813000000000002</v>
      </c>
    </row>
    <row r="55" spans="1:2" x14ac:dyDescent="0.25">
      <c r="A55" s="9">
        <v>39965</v>
      </c>
      <c r="B55" s="3">
        <v>54.390999999999998</v>
      </c>
    </row>
    <row r="56" spans="1:2" x14ac:dyDescent="0.25">
      <c r="A56" s="9">
        <v>39995</v>
      </c>
      <c r="B56" s="3">
        <v>56.747999999999998</v>
      </c>
    </row>
    <row r="57" spans="1:2" x14ac:dyDescent="0.25">
      <c r="A57" s="9">
        <v>40026</v>
      </c>
      <c r="B57" s="3">
        <v>56.732999999999997</v>
      </c>
    </row>
    <row r="58" spans="1:2" x14ac:dyDescent="0.25">
      <c r="A58" s="9">
        <v>40057</v>
      </c>
      <c r="B58" s="3">
        <v>64.201999999999998</v>
      </c>
    </row>
    <row r="59" spans="1:2" x14ac:dyDescent="0.25">
      <c r="A59" s="9">
        <v>40087</v>
      </c>
      <c r="B59" s="3">
        <v>38.408999999999999</v>
      </c>
    </row>
    <row r="60" spans="1:2" x14ac:dyDescent="0.25">
      <c r="A60" s="9">
        <v>40118</v>
      </c>
      <c r="B60" s="3">
        <v>77.572999999999993</v>
      </c>
    </row>
    <row r="61" spans="1:2" x14ac:dyDescent="0.25">
      <c r="A61" s="9">
        <v>40148</v>
      </c>
      <c r="B61" s="3">
        <v>75.17</v>
      </c>
    </row>
    <row r="62" spans="1:2" x14ac:dyDescent="0.25">
      <c r="A62" s="9">
        <v>40179</v>
      </c>
      <c r="B62" s="3">
        <v>80.759</v>
      </c>
    </row>
    <row r="63" spans="1:2" x14ac:dyDescent="0.25">
      <c r="A63" s="9">
        <v>40210</v>
      </c>
      <c r="B63" s="3">
        <v>66.263000000000005</v>
      </c>
    </row>
    <row r="64" spans="1:2" x14ac:dyDescent="0.25">
      <c r="A64" s="9">
        <v>40238</v>
      </c>
      <c r="B64" s="3">
        <v>43.847000000000001</v>
      </c>
    </row>
    <row r="65" spans="1:5" x14ac:dyDescent="0.25">
      <c r="A65" s="9">
        <v>40269</v>
      </c>
      <c r="B65" s="3">
        <v>57.706000000000003</v>
      </c>
    </row>
    <row r="66" spans="1:5" x14ac:dyDescent="0.25">
      <c r="A66" s="9">
        <v>40299</v>
      </c>
      <c r="B66" s="3">
        <v>45.493000000000002</v>
      </c>
    </row>
    <row r="67" spans="1:5" x14ac:dyDescent="0.25">
      <c r="A67" s="9">
        <v>40330</v>
      </c>
      <c r="B67" s="3">
        <v>40.118000000000002</v>
      </c>
    </row>
    <row r="68" spans="1:5" x14ac:dyDescent="0.25">
      <c r="A68" s="9">
        <v>40360</v>
      </c>
      <c r="B68" s="3">
        <v>43.459000000000003</v>
      </c>
    </row>
    <row r="69" spans="1:5" x14ac:dyDescent="0.25">
      <c r="A69" s="9">
        <v>40391</v>
      </c>
      <c r="B69" s="3">
        <v>37.973999999999997</v>
      </c>
    </row>
    <row r="70" spans="1:5" x14ac:dyDescent="0.25">
      <c r="A70" s="9">
        <v>40422</v>
      </c>
      <c r="B70" s="3">
        <v>49.573</v>
      </c>
    </row>
    <row r="71" spans="1:5" x14ac:dyDescent="0.25">
      <c r="A71" s="9">
        <v>40452</v>
      </c>
      <c r="B71" s="3">
        <v>30.978000000000002</v>
      </c>
    </row>
    <row r="72" spans="1:5" x14ac:dyDescent="0.25">
      <c r="A72" s="9">
        <v>40483</v>
      </c>
      <c r="B72" s="3">
        <v>82.531999999999996</v>
      </c>
    </row>
    <row r="73" spans="1:5" x14ac:dyDescent="0.25">
      <c r="A73" s="9">
        <v>40513</v>
      </c>
      <c r="B73" s="3">
        <v>66.784000000000006</v>
      </c>
    </row>
    <row r="74" spans="1:5" x14ac:dyDescent="0.25">
      <c r="A74" s="9">
        <v>40544</v>
      </c>
      <c r="B74" s="3">
        <v>65.625</v>
      </c>
      <c r="C74" s="3">
        <v>38.245429999999999</v>
      </c>
      <c r="D74" s="3">
        <v>59.994540000000001</v>
      </c>
      <c r="E74" s="3">
        <v>77.890789999999996</v>
      </c>
    </row>
    <row r="75" spans="1:5" x14ac:dyDescent="0.25">
      <c r="A75" s="9">
        <v>40575</v>
      </c>
      <c r="B75" s="3">
        <v>67.131</v>
      </c>
      <c r="C75" s="3">
        <v>32.891069799999997</v>
      </c>
      <c r="D75" s="3">
        <v>64.136960000000002</v>
      </c>
      <c r="E75" s="3">
        <v>69.063519999999997</v>
      </c>
    </row>
    <row r="76" spans="1:5" x14ac:dyDescent="0.25">
      <c r="A76" s="9">
        <v>40603</v>
      </c>
      <c r="B76" s="3">
        <v>65.739999999999995</v>
      </c>
      <c r="C76" s="3">
        <v>28.286320027999995</v>
      </c>
      <c r="D76" s="3">
        <v>50.442619999999998</v>
      </c>
      <c r="E76" s="3">
        <v>57.64958</v>
      </c>
    </row>
    <row r="77" spans="1:5" x14ac:dyDescent="0.25">
      <c r="A77" s="9">
        <v>40634</v>
      </c>
      <c r="B77" s="3">
        <v>58.073</v>
      </c>
      <c r="C77" s="3">
        <v>24.326235224079994</v>
      </c>
      <c r="D77" s="3">
        <v>56.628309999999999</v>
      </c>
      <c r="E77" s="3">
        <v>56.964770000000001</v>
      </c>
    </row>
    <row r="78" spans="1:5" x14ac:dyDescent="0.25">
      <c r="A78" s="9">
        <v>40664</v>
      </c>
      <c r="B78" s="3">
        <v>55.031999999999996</v>
      </c>
      <c r="C78" s="3">
        <v>20.920562292708794</v>
      </c>
      <c r="D78" s="3">
        <v>53.06823</v>
      </c>
      <c r="E78" s="3">
        <v>57.10575</v>
      </c>
    </row>
    <row r="79" spans="1:5" x14ac:dyDescent="0.25">
      <c r="A79" s="9">
        <v>40695</v>
      </c>
      <c r="B79" s="3">
        <v>40.722999999999999</v>
      </c>
      <c r="C79" s="3">
        <v>17.991683571729563</v>
      </c>
      <c r="D79" s="3">
        <v>48.179299999999998</v>
      </c>
      <c r="E79" s="3">
        <v>47.015790000000003</v>
      </c>
    </row>
    <row r="80" spans="1:5" x14ac:dyDescent="0.25">
      <c r="A80" s="9">
        <v>40725</v>
      </c>
      <c r="B80" s="3">
        <v>67.697999999999993</v>
      </c>
      <c r="C80" s="3">
        <v>15.472847871687424</v>
      </c>
      <c r="D80" s="3">
        <v>55.40231</v>
      </c>
      <c r="E80" s="3">
        <v>67.729849999999999</v>
      </c>
    </row>
    <row r="81" spans="1:5" x14ac:dyDescent="0.25">
      <c r="A81" s="9">
        <v>40756</v>
      </c>
      <c r="B81" s="3">
        <v>59.088000000000001</v>
      </c>
      <c r="C81" s="3">
        <v>13.306649169651184</v>
      </c>
      <c r="D81" s="3">
        <v>49.546109999999999</v>
      </c>
      <c r="E81" s="3">
        <v>59.445630000000001</v>
      </c>
    </row>
    <row r="82" spans="1:5" x14ac:dyDescent="0.25">
      <c r="A82" s="9">
        <v>40787</v>
      </c>
      <c r="B82" s="3">
        <v>61.805</v>
      </c>
      <c r="C82" s="3">
        <v>11.443718285900019</v>
      </c>
      <c r="D82" s="3">
        <v>54.862929999999999</v>
      </c>
      <c r="E82" s="3">
        <v>58.205359999999999</v>
      </c>
    </row>
    <row r="83" spans="1:5" x14ac:dyDescent="0.25">
      <c r="A83" s="9">
        <v>40817</v>
      </c>
      <c r="B83" s="3">
        <v>75.998000000000005</v>
      </c>
      <c r="C83" s="3">
        <v>9.8415977258740153</v>
      </c>
      <c r="D83" s="3">
        <v>54.044110000000003</v>
      </c>
      <c r="E83" s="3">
        <v>60.154420000000002</v>
      </c>
    </row>
    <row r="84" spans="1:5" x14ac:dyDescent="0.25">
      <c r="A84" s="9">
        <v>40848</v>
      </c>
      <c r="B84" s="3">
        <v>73.768000000000001</v>
      </c>
      <c r="C84" s="3">
        <v>8.4637740442516538</v>
      </c>
      <c r="D84" s="3">
        <v>78.521039999999999</v>
      </c>
      <c r="E84" s="3">
        <v>75.277469999999994</v>
      </c>
    </row>
    <row r="85" spans="1:5" x14ac:dyDescent="0.25">
      <c r="A85" s="9">
        <v>40878</v>
      </c>
      <c r="B85" s="3">
        <v>76.105000000000004</v>
      </c>
      <c r="C85" s="3">
        <v>7.2788456780564221</v>
      </c>
      <c r="D85" s="3">
        <v>68.493639999999999</v>
      </c>
      <c r="E85" s="3">
        <v>71.017859999999999</v>
      </c>
    </row>
    <row r="86" spans="1:5" x14ac:dyDescent="0.25">
      <c r="A86" s="9">
        <v>40909</v>
      </c>
      <c r="B86" s="3">
        <v>83.756</v>
      </c>
      <c r="C86" s="3">
        <v>6.2598072831285227</v>
      </c>
      <c r="D86" s="3">
        <v>68.493639999999999</v>
      </c>
      <c r="E86" s="3">
        <v>80.967119999999994</v>
      </c>
    </row>
    <row r="87" spans="1:5" x14ac:dyDescent="0.25">
      <c r="A87" s="9">
        <v>40940</v>
      </c>
      <c r="B87" s="3">
        <v>77.221000000000004</v>
      </c>
      <c r="C87" s="3">
        <v>5.3834342634905292</v>
      </c>
      <c r="D87" s="3">
        <v>68.493639999999999</v>
      </c>
      <c r="E87" s="3">
        <v>71.492609999999999</v>
      </c>
    </row>
    <row r="88" spans="1:5" x14ac:dyDescent="0.25">
      <c r="A88" s="9">
        <v>40969</v>
      </c>
      <c r="B88" s="3">
        <v>79.614000000000004</v>
      </c>
      <c r="C88" s="3">
        <v>4.6297534666018549</v>
      </c>
      <c r="D88" s="3">
        <v>68.493639999999999</v>
      </c>
      <c r="E88" s="3">
        <v>62.13438</v>
      </c>
    </row>
    <row r="89" spans="1:5" x14ac:dyDescent="0.25">
      <c r="A89" s="9">
        <v>41000</v>
      </c>
      <c r="B89" s="3">
        <v>75.760000000000005</v>
      </c>
      <c r="C89" s="3">
        <v>3.9815879812775954</v>
      </c>
      <c r="D89" s="3">
        <v>68.493639999999999</v>
      </c>
      <c r="E89" s="3">
        <v>58.44079</v>
      </c>
    </row>
    <row r="90" spans="1:5" x14ac:dyDescent="0.25">
      <c r="A90" s="9">
        <v>41030</v>
      </c>
      <c r="B90" s="3">
        <v>70.188999999999993</v>
      </c>
      <c r="C90" s="3">
        <v>3.4241656638987319</v>
      </c>
      <c r="D90" s="3">
        <v>68.493639999999999</v>
      </c>
      <c r="E90" s="3">
        <v>61.655819999999999</v>
      </c>
    </row>
    <row r="91" spans="1:5" x14ac:dyDescent="0.25">
      <c r="A91" s="9">
        <v>41061</v>
      </c>
      <c r="B91" s="3">
        <v>65.028999999999996</v>
      </c>
      <c r="C91" s="3">
        <v>2.9447824709529096</v>
      </c>
      <c r="D91" s="3">
        <v>68.493639999999999</v>
      </c>
      <c r="E91" s="3">
        <v>56.157440000000001</v>
      </c>
    </row>
    <row r="92" spans="1:5" x14ac:dyDescent="0.25">
      <c r="A92" s="9">
        <v>41091</v>
      </c>
      <c r="B92" s="3">
        <v>84.322000000000003</v>
      </c>
      <c r="C92" s="3">
        <v>2.532512925019502</v>
      </c>
      <c r="D92" s="3">
        <v>68.493639999999999</v>
      </c>
      <c r="E92" s="3">
        <v>72.057270000000003</v>
      </c>
    </row>
    <row r="93" spans="1:5" x14ac:dyDescent="0.25">
      <c r="A93" s="9">
        <v>41122</v>
      </c>
      <c r="B93" s="3">
        <v>76.713999999999999</v>
      </c>
      <c r="C93" s="3">
        <v>2.1779611155167715</v>
      </c>
      <c r="D93" s="3">
        <v>68.493639999999999</v>
      </c>
      <c r="E93" s="3">
        <v>68.348569999999995</v>
      </c>
    </row>
    <row r="94" spans="1:5" x14ac:dyDescent="0.25">
      <c r="A94" s="9">
        <v>41153</v>
      </c>
      <c r="B94" s="3">
        <v>70.884</v>
      </c>
      <c r="C94" s="3">
        <v>1.8730465593444234</v>
      </c>
      <c r="D94" s="3">
        <v>68.493639999999999</v>
      </c>
      <c r="E94" s="3">
        <v>63.723939999999999</v>
      </c>
    </row>
    <row r="95" spans="1:5" x14ac:dyDescent="0.25">
      <c r="A95" s="9">
        <v>41183</v>
      </c>
      <c r="B95" s="3">
        <v>74.256</v>
      </c>
      <c r="C95" s="3">
        <v>1.6108200410362041</v>
      </c>
      <c r="D95" s="3">
        <v>68.493639999999999</v>
      </c>
      <c r="E95" s="3">
        <v>70.463840000000005</v>
      </c>
    </row>
    <row r="96" spans="1:5" x14ac:dyDescent="0.25">
      <c r="A96" s="9">
        <v>41214</v>
      </c>
      <c r="B96" s="3">
        <v>71.724000000000004</v>
      </c>
      <c r="C96" s="3">
        <v>1.3853052352911355</v>
      </c>
      <c r="D96" s="3">
        <v>68.493639999999999</v>
      </c>
      <c r="E96" s="3">
        <v>72.814869999999999</v>
      </c>
    </row>
    <row r="97" spans="1:5" x14ac:dyDescent="0.25">
      <c r="A97" s="9">
        <v>41244</v>
      </c>
      <c r="B97" s="3">
        <v>69.058000000000007</v>
      </c>
      <c r="C97" s="3">
        <v>1.1913625023503764</v>
      </c>
      <c r="D97" s="3">
        <v>68.493639999999999</v>
      </c>
      <c r="E97" s="3">
        <v>75.294939999999997</v>
      </c>
    </row>
    <row r="98" spans="1:5" x14ac:dyDescent="0.25">
      <c r="D98" t="s">
        <v>64</v>
      </c>
      <c r="E98" t="s">
        <v>64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128</v>
      </c>
    </row>
    <row r="2" spans="1:12" x14ac:dyDescent="0.2">
      <c r="A2" s="2" t="s">
        <v>103</v>
      </c>
    </row>
    <row r="4" spans="1:12" ht="12.75" customHeight="1" x14ac:dyDescent="0.2">
      <c r="A4" s="2" t="s">
        <v>65</v>
      </c>
      <c r="C4" s="29" t="s">
        <v>66</v>
      </c>
      <c r="D4" s="29"/>
      <c r="E4" s="29"/>
      <c r="F4" s="30" t="s">
        <v>213</v>
      </c>
      <c r="G4" s="30"/>
      <c r="H4" s="30"/>
    </row>
    <row r="5" spans="1:12" x14ac:dyDescent="0.2">
      <c r="C5" s="29"/>
      <c r="D5" s="29"/>
      <c r="E5" s="29"/>
      <c r="F5" s="30"/>
      <c r="G5" s="30"/>
      <c r="H5" s="30"/>
    </row>
    <row r="6" spans="1:12" x14ac:dyDescent="0.2">
      <c r="B6" s="2" t="s">
        <v>211</v>
      </c>
      <c r="C6" s="2" t="s">
        <v>214</v>
      </c>
      <c r="D6" s="2" t="s">
        <v>215</v>
      </c>
      <c r="E6" s="2" t="s">
        <v>216</v>
      </c>
      <c r="F6" s="2" t="s">
        <v>67</v>
      </c>
      <c r="G6" s="2" t="s">
        <v>68</v>
      </c>
      <c r="H6" s="2" t="s">
        <v>69</v>
      </c>
    </row>
    <row r="7" spans="1:12" x14ac:dyDescent="0.2">
      <c r="A7" s="9">
        <v>38718</v>
      </c>
      <c r="B7" s="5">
        <v>75.734999999999999</v>
      </c>
      <c r="C7" s="6"/>
      <c r="D7" s="6"/>
      <c r="E7" s="6"/>
      <c r="I7" s="10"/>
    </row>
    <row r="8" spans="1:12" x14ac:dyDescent="0.2">
      <c r="A8" s="9">
        <v>38749</v>
      </c>
      <c r="B8" s="5">
        <v>71.355999999999995</v>
      </c>
      <c r="C8" s="6"/>
      <c r="D8" s="6"/>
      <c r="E8" s="6"/>
      <c r="I8" s="5"/>
    </row>
    <row r="9" spans="1:12" x14ac:dyDescent="0.2">
      <c r="A9" s="9">
        <v>38777</v>
      </c>
      <c r="B9" s="5">
        <v>77.772000000000006</v>
      </c>
      <c r="C9" s="6"/>
      <c r="D9" s="6"/>
      <c r="E9" s="6"/>
      <c r="I9" s="5"/>
    </row>
    <row r="10" spans="1:12" x14ac:dyDescent="0.2">
      <c r="A10" s="9">
        <v>38808</v>
      </c>
      <c r="B10" s="5">
        <v>80.063000000000002</v>
      </c>
      <c r="C10" s="6"/>
      <c r="D10" s="6"/>
      <c r="E10" s="6"/>
      <c r="I10" s="5"/>
    </row>
    <row r="11" spans="1:12" x14ac:dyDescent="0.2">
      <c r="A11" s="9">
        <v>38838</v>
      </c>
      <c r="B11" s="5">
        <v>78.14</v>
      </c>
      <c r="C11" s="6"/>
      <c r="D11" s="6"/>
      <c r="E11" s="6"/>
      <c r="I11" s="5"/>
      <c r="J11" s="6"/>
      <c r="K11" s="6"/>
      <c r="L11" s="6"/>
    </row>
    <row r="12" spans="1:12" x14ac:dyDescent="0.2">
      <c r="A12" s="9">
        <v>38869</v>
      </c>
      <c r="B12" s="5">
        <v>24.475999999999999</v>
      </c>
      <c r="C12" s="6"/>
      <c r="D12" s="6"/>
      <c r="E12" s="6"/>
      <c r="I12" s="5"/>
      <c r="J12" s="6"/>
      <c r="K12" s="6"/>
      <c r="L12" s="6"/>
    </row>
    <row r="13" spans="1:12" x14ac:dyDescent="0.2">
      <c r="A13" s="9">
        <v>38899</v>
      </c>
      <c r="B13" s="5">
        <v>90.355000000000004</v>
      </c>
      <c r="C13" s="6"/>
      <c r="D13" s="6"/>
      <c r="E13" s="6"/>
      <c r="I13" s="5"/>
      <c r="J13" s="6"/>
      <c r="K13" s="6"/>
      <c r="L13" s="6"/>
    </row>
    <row r="14" spans="1:12" x14ac:dyDescent="0.2">
      <c r="A14" s="9">
        <v>38930</v>
      </c>
      <c r="B14" s="5">
        <v>82.716999999999999</v>
      </c>
      <c r="C14" s="6"/>
      <c r="D14" s="6"/>
      <c r="E14" s="6"/>
      <c r="I14" s="5"/>
      <c r="J14" s="6"/>
      <c r="K14" s="6"/>
      <c r="L14" s="6"/>
    </row>
    <row r="15" spans="1:12" x14ac:dyDescent="0.2">
      <c r="A15" s="9">
        <v>38961</v>
      </c>
      <c r="B15" s="5">
        <v>82.216999999999999</v>
      </c>
      <c r="C15" s="6"/>
      <c r="D15" s="6"/>
      <c r="E15" s="6"/>
      <c r="I15" s="5"/>
      <c r="J15" s="6"/>
      <c r="K15" s="6"/>
      <c r="L15" s="6"/>
    </row>
    <row r="16" spans="1:12" x14ac:dyDescent="0.2">
      <c r="A16" s="9">
        <v>38991</v>
      </c>
      <c r="B16" s="5">
        <v>94.456000000000003</v>
      </c>
      <c r="C16" s="6"/>
      <c r="D16" s="6"/>
      <c r="E16" s="6"/>
      <c r="I16" s="5"/>
      <c r="J16" s="6"/>
      <c r="K16" s="6"/>
      <c r="L16" s="6"/>
    </row>
    <row r="17" spans="1:12" x14ac:dyDescent="0.2">
      <c r="A17" s="9">
        <v>39022</v>
      </c>
      <c r="B17" s="5">
        <v>96.257999999999996</v>
      </c>
      <c r="C17" s="6"/>
      <c r="D17" s="6"/>
      <c r="E17" s="6"/>
      <c r="I17" s="5"/>
      <c r="J17" s="6"/>
      <c r="K17" s="6"/>
      <c r="L17" s="6"/>
    </row>
    <row r="18" spans="1:12" x14ac:dyDescent="0.2">
      <c r="A18" s="9">
        <v>39052</v>
      </c>
      <c r="B18" s="5">
        <v>91.534999999999997</v>
      </c>
      <c r="C18" s="6"/>
      <c r="D18" s="6"/>
      <c r="E18" s="6"/>
      <c r="I18" s="5"/>
      <c r="J18" s="6"/>
      <c r="K18" s="6"/>
      <c r="L18" s="6"/>
    </row>
    <row r="19" spans="1:12" x14ac:dyDescent="0.2">
      <c r="A19" s="9">
        <v>39083</v>
      </c>
      <c r="B19" s="5">
        <v>96.206999999999994</v>
      </c>
      <c r="C19" s="6"/>
      <c r="D19" s="6"/>
      <c r="E19" s="6"/>
      <c r="I19" s="5"/>
      <c r="J19" s="6"/>
      <c r="K19" s="6"/>
      <c r="L19" s="6"/>
    </row>
    <row r="20" spans="1:12" x14ac:dyDescent="0.2">
      <c r="A20" s="9">
        <v>39114</v>
      </c>
      <c r="B20" s="5">
        <v>106.23699999999999</v>
      </c>
      <c r="C20" s="6"/>
      <c r="D20" s="6"/>
      <c r="E20" s="6"/>
      <c r="I20" s="5"/>
      <c r="J20" s="6"/>
      <c r="K20" s="6"/>
      <c r="L20" s="6"/>
    </row>
    <row r="21" spans="1:12" x14ac:dyDescent="0.2">
      <c r="A21" s="9">
        <v>39142</v>
      </c>
      <c r="B21" s="5">
        <v>102.35</v>
      </c>
      <c r="C21" s="6"/>
      <c r="D21" s="6"/>
      <c r="E21" s="6"/>
      <c r="I21" s="5"/>
      <c r="J21" s="6"/>
      <c r="K21" s="6"/>
      <c r="L21" s="6"/>
    </row>
    <row r="22" spans="1:12" x14ac:dyDescent="0.2">
      <c r="A22" s="9">
        <v>39173</v>
      </c>
      <c r="B22" s="5">
        <v>100.227</v>
      </c>
      <c r="C22" s="6"/>
      <c r="D22" s="6"/>
      <c r="E22" s="6"/>
      <c r="I22" s="5"/>
      <c r="J22" s="6"/>
      <c r="K22" s="6"/>
      <c r="L22" s="6"/>
    </row>
    <row r="23" spans="1:12" x14ac:dyDescent="0.2">
      <c r="A23" s="9">
        <v>39203</v>
      </c>
      <c r="B23" s="5">
        <v>92.194000000000003</v>
      </c>
      <c r="C23" s="6"/>
      <c r="D23" s="6"/>
      <c r="E23" s="6"/>
      <c r="I23" s="5"/>
      <c r="J23" s="6"/>
      <c r="K23" s="6"/>
      <c r="L23" s="6"/>
    </row>
    <row r="24" spans="1:12" x14ac:dyDescent="0.2">
      <c r="A24" s="9">
        <v>39234</v>
      </c>
      <c r="B24" s="5">
        <v>76.945999999999998</v>
      </c>
      <c r="C24" s="6"/>
      <c r="D24" s="6"/>
      <c r="E24" s="6"/>
      <c r="I24" s="5"/>
      <c r="J24" s="6"/>
      <c r="K24" s="6"/>
      <c r="L24" s="6"/>
    </row>
    <row r="25" spans="1:12" x14ac:dyDescent="0.2">
      <c r="A25" s="9">
        <v>39264</v>
      </c>
      <c r="B25" s="5">
        <v>105.786</v>
      </c>
      <c r="C25" s="6"/>
      <c r="D25" s="6"/>
      <c r="E25" s="6"/>
      <c r="I25" s="5"/>
      <c r="J25" s="6"/>
      <c r="K25" s="6"/>
      <c r="L25" s="6"/>
    </row>
    <row r="26" spans="1:12" x14ac:dyDescent="0.2">
      <c r="A26" s="9">
        <v>39295</v>
      </c>
      <c r="B26" s="5">
        <v>92.227000000000004</v>
      </c>
      <c r="C26" s="6"/>
      <c r="D26" s="6"/>
      <c r="E26" s="6"/>
      <c r="I26" s="5"/>
      <c r="J26" s="6"/>
      <c r="K26" s="6"/>
      <c r="L26" s="6"/>
    </row>
    <row r="27" spans="1:12" x14ac:dyDescent="0.2">
      <c r="A27" s="9">
        <v>39326</v>
      </c>
      <c r="B27" s="5">
        <v>81.680000000000007</v>
      </c>
      <c r="C27" s="6"/>
      <c r="D27" s="6"/>
      <c r="E27" s="6"/>
      <c r="I27" s="5"/>
      <c r="J27" s="6"/>
      <c r="K27" s="6"/>
      <c r="L27" s="6"/>
    </row>
    <row r="28" spans="1:12" x14ac:dyDescent="0.2">
      <c r="A28" s="9">
        <v>39356</v>
      </c>
      <c r="B28" s="5">
        <v>83.058000000000007</v>
      </c>
      <c r="C28" s="6"/>
      <c r="D28" s="6"/>
      <c r="E28" s="6"/>
      <c r="I28" s="5"/>
      <c r="J28" s="6"/>
      <c r="K28" s="6"/>
      <c r="L28" s="6"/>
    </row>
    <row r="29" spans="1:12" x14ac:dyDescent="0.2">
      <c r="A29" s="9">
        <v>39387</v>
      </c>
      <c r="B29" s="5">
        <v>82.03</v>
      </c>
      <c r="C29" s="6"/>
      <c r="D29" s="6"/>
      <c r="E29" s="6"/>
      <c r="I29" s="5"/>
      <c r="J29" s="6"/>
      <c r="K29" s="6"/>
      <c r="L29" s="6"/>
    </row>
    <row r="30" spans="1:12" x14ac:dyDescent="0.2">
      <c r="A30" s="9">
        <v>39417</v>
      </c>
      <c r="B30" s="5">
        <v>75.021000000000001</v>
      </c>
      <c r="C30" s="6"/>
      <c r="D30" s="6"/>
      <c r="E30" s="6"/>
      <c r="I30" s="5"/>
      <c r="J30" s="6"/>
      <c r="K30" s="6"/>
      <c r="L30" s="6"/>
    </row>
    <row r="31" spans="1:12" x14ac:dyDescent="0.2">
      <c r="A31" s="9">
        <v>39448</v>
      </c>
      <c r="B31" s="5">
        <v>81.811000000000007</v>
      </c>
      <c r="C31" s="6"/>
      <c r="D31" s="6"/>
      <c r="E31" s="6"/>
      <c r="I31" s="5"/>
      <c r="J31" s="6"/>
      <c r="K31" s="6"/>
      <c r="L31" s="6"/>
    </row>
    <row r="32" spans="1:12" x14ac:dyDescent="0.2">
      <c r="A32" s="9">
        <v>39479</v>
      </c>
      <c r="B32" s="5">
        <v>88.034999999999997</v>
      </c>
      <c r="C32" s="6"/>
      <c r="D32" s="6"/>
      <c r="E32" s="6"/>
      <c r="I32" s="5"/>
      <c r="J32" s="6"/>
      <c r="K32" s="6"/>
      <c r="L32" s="6"/>
    </row>
    <row r="33" spans="1:12" x14ac:dyDescent="0.2">
      <c r="A33" s="9">
        <v>39508</v>
      </c>
      <c r="B33" s="5">
        <v>85.283000000000001</v>
      </c>
      <c r="C33" s="6"/>
      <c r="D33" s="6"/>
      <c r="E33" s="6"/>
      <c r="I33" s="5"/>
      <c r="J33" s="6"/>
      <c r="K33" s="6"/>
      <c r="L33" s="6"/>
    </row>
    <row r="34" spans="1:12" x14ac:dyDescent="0.2">
      <c r="A34" s="9">
        <v>39539</v>
      </c>
      <c r="B34" s="5">
        <v>74.02</v>
      </c>
      <c r="C34" s="6"/>
      <c r="D34" s="6"/>
      <c r="E34" s="6"/>
      <c r="I34" s="5"/>
      <c r="J34" s="6"/>
      <c r="K34" s="6"/>
      <c r="L34" s="6"/>
    </row>
    <row r="35" spans="1:12" x14ac:dyDescent="0.2">
      <c r="A35" s="9">
        <v>39569</v>
      </c>
      <c r="B35" s="5">
        <v>75.804000000000002</v>
      </c>
      <c r="C35" s="6"/>
      <c r="D35" s="6"/>
      <c r="E35" s="6"/>
      <c r="I35" s="5"/>
      <c r="J35" s="6"/>
      <c r="K35" s="6"/>
      <c r="L35" s="6"/>
    </row>
    <row r="36" spans="1:12" x14ac:dyDescent="0.2">
      <c r="A36" s="9">
        <v>39600</v>
      </c>
      <c r="B36" s="5">
        <v>67.209000000000003</v>
      </c>
      <c r="C36" s="6"/>
      <c r="D36" s="6"/>
      <c r="E36" s="6"/>
      <c r="I36" s="5"/>
      <c r="J36" s="6"/>
      <c r="K36" s="6"/>
      <c r="L36" s="6"/>
    </row>
    <row r="37" spans="1:12" x14ac:dyDescent="0.2">
      <c r="A37" s="9">
        <v>39630</v>
      </c>
      <c r="B37" s="5">
        <v>77.207999999999998</v>
      </c>
      <c r="C37" s="6"/>
      <c r="D37" s="6"/>
      <c r="E37" s="6"/>
      <c r="I37" s="5"/>
      <c r="J37" s="6"/>
      <c r="K37" s="6"/>
      <c r="L37" s="6"/>
    </row>
    <row r="38" spans="1:12" x14ac:dyDescent="0.2">
      <c r="A38" s="9">
        <v>39661</v>
      </c>
      <c r="B38" s="5">
        <v>71.903999999999996</v>
      </c>
      <c r="C38" s="6"/>
      <c r="D38" s="6"/>
      <c r="E38" s="6"/>
      <c r="I38" s="5"/>
      <c r="J38" s="6"/>
      <c r="K38" s="6"/>
      <c r="L38" s="6"/>
    </row>
    <row r="39" spans="1:12" x14ac:dyDescent="0.2">
      <c r="A39" s="9">
        <v>39692</v>
      </c>
      <c r="B39" s="5">
        <v>72.191999999999993</v>
      </c>
      <c r="C39" s="6"/>
      <c r="D39" s="6"/>
      <c r="E39" s="6"/>
      <c r="I39" s="5"/>
      <c r="J39" s="6"/>
      <c r="K39" s="6"/>
      <c r="L39" s="6"/>
    </row>
    <row r="40" spans="1:12" x14ac:dyDescent="0.2">
      <c r="A40" s="9">
        <v>39722</v>
      </c>
      <c r="B40" s="5">
        <v>65.271000000000001</v>
      </c>
      <c r="C40" s="6"/>
      <c r="D40" s="6"/>
      <c r="E40" s="6"/>
      <c r="I40" s="5"/>
      <c r="J40" s="6"/>
      <c r="K40" s="6"/>
      <c r="L40" s="6"/>
    </row>
    <row r="41" spans="1:12" x14ac:dyDescent="0.2">
      <c r="A41" s="9">
        <v>39753</v>
      </c>
      <c r="B41" s="5">
        <v>67.034000000000006</v>
      </c>
      <c r="C41" s="6"/>
      <c r="D41" s="6"/>
      <c r="E41" s="6"/>
      <c r="I41" s="5"/>
      <c r="J41" s="6"/>
      <c r="K41" s="6"/>
      <c r="L41" s="6"/>
    </row>
    <row r="42" spans="1:12" x14ac:dyDescent="0.2">
      <c r="A42" s="9">
        <v>39783</v>
      </c>
      <c r="B42" s="5">
        <v>64.67</v>
      </c>
      <c r="C42" s="6"/>
      <c r="D42" s="6"/>
      <c r="E42" s="6"/>
      <c r="I42" s="5"/>
      <c r="J42" s="6"/>
      <c r="K42" s="6"/>
      <c r="L42" s="6"/>
    </row>
    <row r="43" spans="1:12" x14ac:dyDescent="0.2">
      <c r="A43" s="9">
        <v>39814</v>
      </c>
      <c r="B43" s="5">
        <v>77.997</v>
      </c>
      <c r="C43" s="6"/>
      <c r="D43" s="6"/>
      <c r="E43" s="6"/>
      <c r="I43" s="5"/>
      <c r="J43" s="6"/>
      <c r="K43" s="6"/>
      <c r="L43" s="6"/>
    </row>
    <row r="44" spans="1:12" x14ac:dyDescent="0.2">
      <c r="A44" s="9">
        <v>39845</v>
      </c>
      <c r="B44" s="5">
        <v>57.875</v>
      </c>
      <c r="C44" s="6"/>
      <c r="D44" s="6"/>
      <c r="E44" s="6"/>
      <c r="I44" s="5"/>
      <c r="J44" s="6"/>
      <c r="K44" s="6"/>
      <c r="L44" s="6"/>
    </row>
    <row r="45" spans="1:12" x14ac:dyDescent="0.2">
      <c r="A45" s="9">
        <v>39873</v>
      </c>
      <c r="B45" s="5">
        <v>61.52</v>
      </c>
      <c r="C45" s="6"/>
      <c r="D45" s="6"/>
      <c r="E45" s="6"/>
      <c r="I45" s="5"/>
      <c r="J45" s="6"/>
      <c r="K45" s="6"/>
      <c r="L45" s="6"/>
    </row>
    <row r="46" spans="1:12" x14ac:dyDescent="0.2">
      <c r="A46" s="9">
        <v>39904</v>
      </c>
      <c r="B46" s="5">
        <v>67.819999999999993</v>
      </c>
      <c r="C46" s="6"/>
      <c r="D46" s="6"/>
      <c r="E46" s="6"/>
      <c r="I46" s="5"/>
      <c r="J46" s="6"/>
      <c r="K46" s="6"/>
      <c r="L46" s="6"/>
    </row>
    <row r="47" spans="1:12" x14ac:dyDescent="0.2">
      <c r="A47" s="9">
        <v>39934</v>
      </c>
      <c r="B47" s="5">
        <v>65.813000000000002</v>
      </c>
      <c r="C47" s="6"/>
      <c r="D47" s="6"/>
      <c r="E47" s="6"/>
      <c r="I47" s="5"/>
      <c r="J47" s="6"/>
      <c r="K47" s="6"/>
      <c r="L47" s="6"/>
    </row>
    <row r="48" spans="1:12" x14ac:dyDescent="0.2">
      <c r="A48" s="9">
        <v>39965</v>
      </c>
      <c r="B48" s="5">
        <v>54.390999999999998</v>
      </c>
      <c r="C48" s="6"/>
      <c r="D48" s="6"/>
      <c r="E48" s="6"/>
      <c r="I48" s="5"/>
      <c r="J48" s="6"/>
      <c r="K48" s="6"/>
      <c r="L48" s="6"/>
    </row>
    <row r="49" spans="1:12" x14ac:dyDescent="0.2">
      <c r="A49" s="9">
        <v>39995</v>
      </c>
      <c r="B49" s="5">
        <v>56.747999999999998</v>
      </c>
      <c r="C49" s="6"/>
      <c r="D49" s="6"/>
      <c r="E49" s="6"/>
      <c r="I49" s="5"/>
      <c r="J49" s="6"/>
      <c r="K49" s="6"/>
      <c r="L49" s="6"/>
    </row>
    <row r="50" spans="1:12" x14ac:dyDescent="0.2">
      <c r="A50" s="9">
        <v>40026</v>
      </c>
      <c r="B50" s="5">
        <v>56.732999999999997</v>
      </c>
      <c r="C50" s="6"/>
      <c r="D50" s="6"/>
      <c r="E50" s="6"/>
      <c r="I50" s="5"/>
      <c r="J50" s="6"/>
      <c r="K50" s="6"/>
      <c r="L50" s="6"/>
    </row>
    <row r="51" spans="1:12" x14ac:dyDescent="0.2">
      <c r="A51" s="9">
        <v>40057</v>
      </c>
      <c r="B51" s="5">
        <v>64.201999999999998</v>
      </c>
      <c r="C51" s="6"/>
      <c r="D51" s="6"/>
      <c r="E51" s="6"/>
      <c r="I51" s="5"/>
      <c r="J51" s="6"/>
      <c r="K51" s="6"/>
      <c r="L51" s="6"/>
    </row>
    <row r="52" spans="1:12" x14ac:dyDescent="0.2">
      <c r="A52" s="9">
        <v>40087</v>
      </c>
      <c r="B52" s="5">
        <v>38.408999999999999</v>
      </c>
      <c r="C52" s="6"/>
      <c r="D52" s="6"/>
      <c r="E52" s="6"/>
      <c r="I52" s="5"/>
      <c r="J52" s="6"/>
      <c r="K52" s="6"/>
      <c r="L52" s="6"/>
    </row>
    <row r="53" spans="1:12" x14ac:dyDescent="0.2">
      <c r="A53" s="9">
        <v>40118</v>
      </c>
      <c r="B53" s="5">
        <v>77.572999999999993</v>
      </c>
      <c r="C53" s="6"/>
      <c r="D53" s="6"/>
      <c r="E53" s="6"/>
      <c r="I53" s="5"/>
      <c r="J53" s="6"/>
      <c r="K53" s="6"/>
      <c r="L53" s="6"/>
    </row>
    <row r="54" spans="1:12" x14ac:dyDescent="0.2">
      <c r="A54" s="9">
        <v>40148</v>
      </c>
      <c r="B54" s="5">
        <v>75.17</v>
      </c>
      <c r="C54" s="6"/>
      <c r="D54" s="6"/>
      <c r="E54" s="6"/>
      <c r="I54" s="5"/>
      <c r="J54" s="6"/>
      <c r="K54" s="6"/>
      <c r="L54" s="6"/>
    </row>
    <row r="55" spans="1:12" x14ac:dyDescent="0.2">
      <c r="A55" s="9">
        <v>40179</v>
      </c>
      <c r="B55" s="5">
        <v>80.759</v>
      </c>
      <c r="C55" s="6"/>
      <c r="D55" s="6"/>
      <c r="E55" s="6"/>
      <c r="I55" s="5"/>
      <c r="J55" s="6"/>
      <c r="K55" s="6"/>
      <c r="L55" s="6"/>
    </row>
    <row r="56" spans="1:12" x14ac:dyDescent="0.2">
      <c r="A56" s="9">
        <v>40210</v>
      </c>
      <c r="B56" s="5">
        <v>66.263000000000005</v>
      </c>
      <c r="C56" s="6"/>
      <c r="D56" s="6"/>
      <c r="E56" s="6"/>
      <c r="I56" s="5"/>
      <c r="J56" s="6"/>
      <c r="K56" s="6"/>
      <c r="L56" s="6"/>
    </row>
    <row r="57" spans="1:12" x14ac:dyDescent="0.2">
      <c r="A57" s="9">
        <v>40238</v>
      </c>
      <c r="B57" s="5">
        <v>43.847000000000001</v>
      </c>
      <c r="C57" s="6"/>
      <c r="D57" s="6"/>
      <c r="E57" s="6"/>
      <c r="I57" s="5"/>
      <c r="J57" s="6"/>
      <c r="K57" s="6"/>
      <c r="L57" s="6"/>
    </row>
    <row r="58" spans="1:12" x14ac:dyDescent="0.2">
      <c r="A58" s="9">
        <v>40269</v>
      </c>
      <c r="B58" s="5">
        <v>57.706000000000003</v>
      </c>
      <c r="C58" s="6"/>
      <c r="D58" s="6"/>
      <c r="E58" s="6"/>
      <c r="I58" s="5"/>
      <c r="J58" s="6"/>
      <c r="K58" s="6"/>
      <c r="L58" s="6"/>
    </row>
    <row r="59" spans="1:12" x14ac:dyDescent="0.2">
      <c r="A59" s="9">
        <v>40299</v>
      </c>
      <c r="B59" s="5">
        <v>45.493000000000002</v>
      </c>
      <c r="C59" s="6"/>
      <c r="D59" s="6"/>
      <c r="E59" s="6"/>
      <c r="I59" s="5"/>
      <c r="J59" s="6"/>
      <c r="K59" s="6"/>
      <c r="L59" s="6"/>
    </row>
    <row r="60" spans="1:12" x14ac:dyDescent="0.2">
      <c r="A60" s="9">
        <v>40330</v>
      </c>
      <c r="B60" s="5">
        <v>40.118000000000002</v>
      </c>
      <c r="C60" s="6"/>
      <c r="D60" s="6"/>
      <c r="E60" s="6"/>
      <c r="I60" s="5"/>
      <c r="J60" s="6"/>
      <c r="K60" s="6"/>
      <c r="L60" s="6"/>
    </row>
    <row r="61" spans="1:12" x14ac:dyDescent="0.2">
      <c r="A61" s="9">
        <v>40360</v>
      </c>
      <c r="B61" s="5">
        <v>43.459000000000003</v>
      </c>
      <c r="C61" s="6"/>
      <c r="D61" s="6"/>
      <c r="E61" s="6"/>
      <c r="I61" s="5"/>
      <c r="J61" s="6"/>
      <c r="K61" s="6"/>
      <c r="L61" s="6"/>
    </row>
    <row r="62" spans="1:12" x14ac:dyDescent="0.2">
      <c r="A62" s="9">
        <v>40391</v>
      </c>
      <c r="B62" s="5">
        <v>37.973999999999997</v>
      </c>
      <c r="C62" s="6"/>
      <c r="D62" s="6"/>
      <c r="E62" s="6"/>
      <c r="I62" s="5"/>
      <c r="J62" s="6"/>
      <c r="K62" s="6"/>
      <c r="L62" s="6"/>
    </row>
    <row r="63" spans="1:12" x14ac:dyDescent="0.2">
      <c r="A63" s="9">
        <v>40422</v>
      </c>
      <c r="B63" s="5">
        <v>49.573</v>
      </c>
      <c r="C63" s="6"/>
      <c r="D63" s="6"/>
      <c r="E63" s="6"/>
      <c r="I63" s="5"/>
      <c r="J63" s="6"/>
      <c r="K63" s="6"/>
      <c r="L63" s="6"/>
    </row>
    <row r="64" spans="1:12" x14ac:dyDescent="0.2">
      <c r="A64" s="9">
        <v>40452</v>
      </c>
      <c r="B64" s="5">
        <v>30.978000000000002</v>
      </c>
      <c r="C64" s="6"/>
      <c r="D64" s="6"/>
      <c r="E64" s="6"/>
      <c r="I64" s="5"/>
      <c r="J64" s="6"/>
      <c r="K64" s="6"/>
      <c r="L64" s="6"/>
    </row>
    <row r="65" spans="1:12" x14ac:dyDescent="0.2">
      <c r="A65" s="9">
        <v>40483</v>
      </c>
      <c r="B65" s="5">
        <v>82.531999999999996</v>
      </c>
      <c r="C65" s="6"/>
      <c r="D65" s="6"/>
      <c r="E65" s="6"/>
      <c r="I65" s="5"/>
      <c r="J65" s="6"/>
      <c r="K65" s="6"/>
      <c r="L65" s="6"/>
    </row>
    <row r="66" spans="1:12" x14ac:dyDescent="0.2">
      <c r="A66" s="9">
        <v>40513</v>
      </c>
      <c r="B66" s="5">
        <v>66.784000000000006</v>
      </c>
      <c r="C66" s="6"/>
      <c r="D66" s="6"/>
      <c r="E66" s="6"/>
      <c r="I66" s="5"/>
      <c r="J66" s="6"/>
      <c r="K66" s="6"/>
      <c r="L66" s="6"/>
    </row>
    <row r="67" spans="1:12" x14ac:dyDescent="0.2">
      <c r="A67" s="9">
        <v>40544</v>
      </c>
      <c r="B67" s="5">
        <v>65.625</v>
      </c>
      <c r="C67" s="6"/>
      <c r="D67" s="6"/>
      <c r="E67" s="6"/>
      <c r="I67" s="5"/>
      <c r="J67" s="6"/>
      <c r="K67" s="6"/>
      <c r="L67" s="6"/>
    </row>
    <row r="68" spans="1:12" x14ac:dyDescent="0.2">
      <c r="A68" s="9">
        <v>40575</v>
      </c>
      <c r="B68" s="5">
        <v>67.131</v>
      </c>
      <c r="C68" s="6"/>
      <c r="D68" s="6"/>
      <c r="E68" s="6"/>
      <c r="I68" s="5"/>
      <c r="J68" s="6"/>
      <c r="K68" s="6"/>
      <c r="L68" s="6"/>
    </row>
    <row r="69" spans="1:12" x14ac:dyDescent="0.2">
      <c r="A69" s="9">
        <v>40603</v>
      </c>
      <c r="B69" s="5">
        <v>65.739999999999995</v>
      </c>
      <c r="C69" s="6"/>
      <c r="D69" s="6"/>
      <c r="E69" s="6"/>
      <c r="I69" s="5"/>
      <c r="J69" s="6"/>
      <c r="K69" s="6"/>
      <c r="L69" s="6"/>
    </row>
    <row r="70" spans="1:12" x14ac:dyDescent="0.2">
      <c r="A70" s="9">
        <v>40634</v>
      </c>
      <c r="B70" s="5">
        <v>58.073</v>
      </c>
      <c r="C70" s="6"/>
      <c r="D70" s="6"/>
      <c r="E70" s="6"/>
      <c r="I70" s="5"/>
      <c r="J70" s="6"/>
      <c r="K70" s="6"/>
      <c r="L70" s="6"/>
    </row>
    <row r="71" spans="1:12" x14ac:dyDescent="0.2">
      <c r="A71" s="9">
        <v>40664</v>
      </c>
      <c r="B71" s="5">
        <v>55.031999999999996</v>
      </c>
      <c r="C71" s="6"/>
      <c r="D71" s="6"/>
      <c r="E71" s="6"/>
      <c r="I71" s="5"/>
      <c r="J71" s="6"/>
      <c r="K71" s="6"/>
      <c r="L71" s="6"/>
    </row>
    <row r="72" spans="1:12" x14ac:dyDescent="0.2">
      <c r="A72" s="9">
        <v>40695</v>
      </c>
      <c r="B72" s="5">
        <v>40.722999999999999</v>
      </c>
      <c r="C72" s="6"/>
      <c r="D72" s="6"/>
      <c r="E72" s="6"/>
      <c r="I72" s="5"/>
      <c r="J72" s="6"/>
      <c r="K72" s="6"/>
      <c r="L72" s="6"/>
    </row>
    <row r="73" spans="1:12" x14ac:dyDescent="0.2">
      <c r="A73" s="9">
        <v>40725</v>
      </c>
      <c r="B73" s="5">
        <v>67.697999999999993</v>
      </c>
      <c r="C73" s="6"/>
      <c r="D73" s="6"/>
      <c r="E73" s="6"/>
      <c r="I73" s="5"/>
      <c r="J73" s="6"/>
      <c r="K73" s="6"/>
      <c r="L73" s="6"/>
    </row>
    <row r="74" spans="1:12" x14ac:dyDescent="0.2">
      <c r="A74" s="9">
        <v>40756</v>
      </c>
      <c r="B74" s="5">
        <v>59.088000000000001</v>
      </c>
      <c r="C74" s="6"/>
      <c r="D74" s="6"/>
      <c r="E74" s="6"/>
      <c r="I74" s="5"/>
      <c r="J74" s="6"/>
      <c r="K74" s="6"/>
      <c r="L74" s="6"/>
    </row>
    <row r="75" spans="1:12" x14ac:dyDescent="0.2">
      <c r="A75" s="9">
        <v>40787</v>
      </c>
      <c r="B75" s="5">
        <v>61.805</v>
      </c>
      <c r="C75" s="6"/>
      <c r="D75" s="6"/>
      <c r="E75" s="6"/>
      <c r="I75" s="5"/>
      <c r="J75" s="6"/>
      <c r="K75" s="6"/>
      <c r="L75" s="6"/>
    </row>
    <row r="76" spans="1:12" x14ac:dyDescent="0.2">
      <c r="A76" s="9">
        <v>40817</v>
      </c>
      <c r="B76" s="5">
        <v>75.998000000000005</v>
      </c>
      <c r="C76" s="6"/>
      <c r="D76" s="6"/>
      <c r="I76" s="5"/>
      <c r="L76" s="6"/>
    </row>
    <row r="77" spans="1:12" x14ac:dyDescent="0.2">
      <c r="A77" s="9">
        <v>40848</v>
      </c>
      <c r="B77" s="5">
        <v>73.768000000000001</v>
      </c>
      <c r="C77" s="6"/>
      <c r="D77" s="6"/>
      <c r="I77" s="5"/>
      <c r="K77" s="6"/>
      <c r="L77" s="6"/>
    </row>
    <row r="78" spans="1:12" x14ac:dyDescent="0.2">
      <c r="A78" s="9">
        <v>40878</v>
      </c>
      <c r="B78" s="5">
        <v>76.105000000000004</v>
      </c>
      <c r="C78" s="6"/>
      <c r="D78" s="6"/>
      <c r="I78" s="5"/>
      <c r="K78" s="6"/>
      <c r="L78" s="6"/>
    </row>
    <row r="79" spans="1:12" x14ac:dyDescent="0.2">
      <c r="A79" s="9">
        <v>40909</v>
      </c>
      <c r="B79" s="5">
        <v>83.756</v>
      </c>
      <c r="C79" s="6"/>
      <c r="D79" s="6"/>
      <c r="I79" s="5"/>
      <c r="K79" s="6"/>
      <c r="L79" s="6"/>
    </row>
    <row r="80" spans="1:12" x14ac:dyDescent="0.2">
      <c r="A80" s="9">
        <v>40940</v>
      </c>
      <c r="B80" s="5">
        <v>77.221000000000004</v>
      </c>
      <c r="C80" s="6"/>
      <c r="D80" s="6"/>
      <c r="I80" s="5"/>
      <c r="K80" s="6"/>
      <c r="L80" s="6"/>
    </row>
    <row r="81" spans="1:15" x14ac:dyDescent="0.2">
      <c r="A81" s="9">
        <v>40969</v>
      </c>
      <c r="B81" s="5">
        <v>79.614000000000004</v>
      </c>
      <c r="C81" s="6"/>
      <c r="D81" s="6"/>
      <c r="I81" s="5"/>
      <c r="K81" s="6"/>
      <c r="L81" s="6"/>
    </row>
    <row r="82" spans="1:15" x14ac:dyDescent="0.2">
      <c r="A82" s="9">
        <v>41000</v>
      </c>
      <c r="B82" s="5">
        <v>75.760000000000005</v>
      </c>
      <c r="C82" s="6"/>
      <c r="D82" s="6"/>
      <c r="E82" s="6"/>
      <c r="I82" s="5"/>
      <c r="J82" s="6"/>
      <c r="K82" s="6"/>
      <c r="L82" s="6"/>
    </row>
    <row r="83" spans="1:15" x14ac:dyDescent="0.2">
      <c r="A83" s="9">
        <v>41030</v>
      </c>
      <c r="B83" s="5">
        <v>70.188999999999993</v>
      </c>
      <c r="C83" s="6"/>
      <c r="D83" s="6"/>
      <c r="E83" s="6"/>
      <c r="I83" s="5"/>
      <c r="J83" s="6"/>
      <c r="K83" s="6"/>
      <c r="L83" s="6"/>
    </row>
    <row r="84" spans="1:15" x14ac:dyDescent="0.2">
      <c r="A84" s="9">
        <v>41061</v>
      </c>
      <c r="B84" s="5">
        <v>65.028999999999996</v>
      </c>
      <c r="C84" s="6"/>
      <c r="D84" s="6"/>
      <c r="E84" s="6"/>
      <c r="I84" s="5"/>
      <c r="J84" s="6"/>
      <c r="K84" s="6"/>
      <c r="L84" s="6"/>
    </row>
    <row r="85" spans="1:15" x14ac:dyDescent="0.2">
      <c r="A85" s="9">
        <v>41091</v>
      </c>
      <c r="B85" s="5">
        <v>84.322000000000003</v>
      </c>
      <c r="C85" s="6"/>
      <c r="D85" s="6"/>
      <c r="E85" s="6"/>
      <c r="I85" s="5"/>
      <c r="J85" s="6"/>
      <c r="K85" s="6"/>
      <c r="L85" s="6"/>
    </row>
    <row r="86" spans="1:15" x14ac:dyDescent="0.2">
      <c r="A86" s="9">
        <v>41122</v>
      </c>
      <c r="B86" s="5">
        <v>76.713999999999999</v>
      </c>
      <c r="C86" s="6"/>
      <c r="D86" s="6"/>
      <c r="E86" s="6"/>
      <c r="I86" s="5"/>
      <c r="J86" s="6"/>
      <c r="K86" s="6"/>
      <c r="L86" s="6"/>
    </row>
    <row r="87" spans="1:15" x14ac:dyDescent="0.2">
      <c r="A87" s="9">
        <v>41153</v>
      </c>
      <c r="B87" s="5">
        <v>70.884</v>
      </c>
      <c r="C87" s="6"/>
      <c r="D87" s="6"/>
      <c r="E87" s="6"/>
      <c r="I87" s="5"/>
      <c r="J87" s="6"/>
      <c r="K87" s="6"/>
      <c r="L87" s="6"/>
    </row>
    <row r="88" spans="1:15" x14ac:dyDescent="0.2">
      <c r="A88" s="9">
        <v>41183</v>
      </c>
      <c r="B88" s="5">
        <v>74.256</v>
      </c>
      <c r="C88" s="6"/>
      <c r="D88" s="6"/>
      <c r="E88" s="6"/>
      <c r="I88" s="5"/>
      <c r="J88" s="6"/>
      <c r="K88" s="6"/>
      <c r="L88" s="6"/>
    </row>
    <row r="89" spans="1:15" x14ac:dyDescent="0.2">
      <c r="A89" s="9">
        <v>41214</v>
      </c>
      <c r="B89" s="5">
        <v>71.724000000000004</v>
      </c>
      <c r="C89" s="6"/>
      <c r="D89" s="6"/>
      <c r="E89" s="6"/>
      <c r="I89" s="5"/>
      <c r="J89" s="6"/>
      <c r="K89" s="6"/>
      <c r="L89" s="6"/>
    </row>
    <row r="90" spans="1:15" x14ac:dyDescent="0.2">
      <c r="A90" s="9">
        <v>41244</v>
      </c>
      <c r="B90" s="5">
        <v>69.058000000000007</v>
      </c>
      <c r="C90" s="5">
        <v>69.058000000000007</v>
      </c>
      <c r="D90" s="5">
        <v>69.058000000000007</v>
      </c>
      <c r="E90" s="5">
        <v>69.058000000000007</v>
      </c>
      <c r="I90" s="5"/>
      <c r="J90" s="5"/>
      <c r="K90" s="5"/>
      <c r="L90" s="5"/>
    </row>
    <row r="91" spans="1:15" x14ac:dyDescent="0.2">
      <c r="A91" s="9">
        <v>41275</v>
      </c>
      <c r="B91" s="6"/>
      <c r="C91" s="6">
        <v>93.795004719073148</v>
      </c>
      <c r="D91" s="6">
        <v>93.795004719073148</v>
      </c>
      <c r="E91" s="6">
        <v>93.795004719073148</v>
      </c>
      <c r="F91" s="26">
        <v>0.1198601260694534</v>
      </c>
      <c r="G91" s="26">
        <v>0.1198601260694534</v>
      </c>
      <c r="H91" s="26">
        <v>0.1198601260694534</v>
      </c>
      <c r="I91" s="6"/>
      <c r="J91" s="6"/>
      <c r="K91" s="6"/>
      <c r="L91" s="6"/>
      <c r="M91" s="27"/>
      <c r="N91" s="27"/>
      <c r="O91" s="27"/>
    </row>
    <row r="92" spans="1:15" x14ac:dyDescent="0.2">
      <c r="A92" s="9">
        <v>41306</v>
      </c>
      <c r="B92" s="6"/>
      <c r="C92" s="6">
        <v>88.361327305121691</v>
      </c>
      <c r="D92" s="6">
        <v>88.361327305121691</v>
      </c>
      <c r="E92" s="6">
        <v>88.361327305121691</v>
      </c>
      <c r="F92" s="26">
        <v>0.14426551462842596</v>
      </c>
      <c r="G92" s="26">
        <v>0.14426551462842596</v>
      </c>
      <c r="H92" s="26">
        <v>0.14426551462842596</v>
      </c>
      <c r="I92" s="6"/>
      <c r="J92" s="6"/>
      <c r="K92" s="6"/>
      <c r="L92" s="6"/>
      <c r="M92" s="27"/>
      <c r="N92" s="27"/>
      <c r="O92" s="27"/>
    </row>
    <row r="93" spans="1:15" x14ac:dyDescent="0.2">
      <c r="A93" s="9">
        <v>41334</v>
      </c>
      <c r="B93" s="6"/>
      <c r="C93" s="6">
        <v>75.973409191107805</v>
      </c>
      <c r="D93" s="6">
        <v>75.973409191107805</v>
      </c>
      <c r="E93" s="6">
        <v>75.973409191107805</v>
      </c>
      <c r="F93" s="26">
        <v>-4.5728022821265091E-2</v>
      </c>
      <c r="G93" s="26">
        <v>-4.5728022821265091E-2</v>
      </c>
      <c r="H93" s="26">
        <v>-4.5728022821265091E-2</v>
      </c>
      <c r="I93" s="6"/>
      <c r="J93" s="6"/>
      <c r="K93" s="6"/>
      <c r="L93" s="6"/>
      <c r="M93" s="27"/>
      <c r="N93" s="27"/>
      <c r="O93" s="27"/>
    </row>
    <row r="94" spans="1:15" x14ac:dyDescent="0.2">
      <c r="A94" s="9">
        <v>41365</v>
      </c>
      <c r="B94" s="6"/>
      <c r="C94" s="6">
        <v>81.068712699721672</v>
      </c>
      <c r="D94" s="6">
        <v>81.068712699721672</v>
      </c>
      <c r="E94" s="6">
        <v>81.068712699721672</v>
      </c>
      <c r="F94" s="26">
        <v>7.0072765307836127E-2</v>
      </c>
      <c r="G94" s="26">
        <v>7.0072765307836127E-2</v>
      </c>
      <c r="H94" s="26">
        <v>7.0072765307836127E-2</v>
      </c>
      <c r="I94" s="6"/>
      <c r="J94" s="6"/>
      <c r="K94" s="6"/>
      <c r="L94" s="6"/>
      <c r="M94" s="27"/>
      <c r="N94" s="27"/>
      <c r="O94" s="27"/>
    </row>
    <row r="95" spans="1:15" x14ac:dyDescent="0.2">
      <c r="A95" s="9">
        <v>41395</v>
      </c>
      <c r="B95" s="6"/>
      <c r="C95" s="6">
        <v>73.819941121054725</v>
      </c>
      <c r="D95" s="6">
        <v>73.819941121054725</v>
      </c>
      <c r="E95" s="6">
        <v>73.819941121054725</v>
      </c>
      <c r="F95" s="26">
        <v>5.1730913975904125E-2</v>
      </c>
      <c r="G95" s="26">
        <v>5.1730913975904125E-2</v>
      </c>
      <c r="H95" s="26">
        <v>5.1730913975904125E-2</v>
      </c>
      <c r="I95" s="6"/>
      <c r="J95" s="6"/>
      <c r="K95" s="6"/>
      <c r="L95" s="6"/>
      <c r="M95" s="27"/>
      <c r="N95" s="27"/>
      <c r="O95" s="27"/>
    </row>
    <row r="96" spans="1:15" x14ac:dyDescent="0.2">
      <c r="A96" s="9">
        <v>41426</v>
      </c>
      <c r="B96" s="6"/>
      <c r="C96" s="6">
        <v>68.411798332841968</v>
      </c>
      <c r="D96" s="6">
        <v>68.411798332841968</v>
      </c>
      <c r="E96" s="6">
        <v>68.411798332841968</v>
      </c>
      <c r="F96" s="26">
        <v>5.2019842421719087E-2</v>
      </c>
      <c r="G96" s="26">
        <v>5.2019842421719087E-2</v>
      </c>
      <c r="H96" s="26">
        <v>5.2019842421719087E-2</v>
      </c>
      <c r="I96" s="6"/>
      <c r="J96" s="6"/>
      <c r="K96" s="6"/>
      <c r="L96" s="6"/>
      <c r="M96" s="27"/>
      <c r="N96" s="27"/>
      <c r="O96" s="27"/>
    </row>
    <row r="97" spans="1:15" x14ac:dyDescent="0.2">
      <c r="A97" s="9">
        <v>41456</v>
      </c>
      <c r="B97" s="6"/>
      <c r="C97" s="6">
        <v>84.378674679383508</v>
      </c>
      <c r="D97" s="6">
        <v>84.378674679383508</v>
      </c>
      <c r="E97" s="6">
        <v>84.378674679383508</v>
      </c>
      <c r="F97" s="26">
        <v>6.7212209605438389E-4</v>
      </c>
      <c r="G97" s="26">
        <v>6.7212209605438389E-4</v>
      </c>
      <c r="H97" s="26">
        <v>6.7212209605438389E-4</v>
      </c>
      <c r="I97" s="6"/>
      <c r="J97" s="6"/>
      <c r="K97" s="6"/>
      <c r="L97" s="6"/>
      <c r="M97" s="27"/>
      <c r="N97" s="27"/>
      <c r="O97" s="27"/>
    </row>
    <row r="98" spans="1:15" x14ac:dyDescent="0.2">
      <c r="A98" s="9">
        <v>41487</v>
      </c>
      <c r="B98" s="6"/>
      <c r="C98" s="6">
        <v>74.057024663314536</v>
      </c>
      <c r="D98" s="6">
        <v>74.057024663314536</v>
      </c>
      <c r="E98" s="6">
        <v>74.057024663314536</v>
      </c>
      <c r="F98" s="26">
        <v>-3.4634816808997826E-2</v>
      </c>
      <c r="G98" s="26">
        <v>-3.4634816808997826E-2</v>
      </c>
      <c r="H98" s="26">
        <v>-3.4634816808997826E-2</v>
      </c>
      <c r="I98" s="6"/>
      <c r="J98" s="6"/>
      <c r="K98" s="6"/>
      <c r="L98" s="6"/>
      <c r="M98" s="27"/>
      <c r="N98" s="27"/>
      <c r="O98" s="27"/>
    </row>
    <row r="99" spans="1:15" x14ac:dyDescent="0.2">
      <c r="A99" s="9">
        <v>41518</v>
      </c>
      <c r="B99" s="6"/>
      <c r="C99" s="6">
        <v>68.706932232743483</v>
      </c>
      <c r="D99" s="6">
        <v>68.706932232743483</v>
      </c>
      <c r="E99" s="6">
        <v>68.706932232743483</v>
      </c>
      <c r="F99" s="26">
        <v>-3.0713105457599976E-2</v>
      </c>
      <c r="G99" s="26">
        <v>-3.0713105457599976E-2</v>
      </c>
      <c r="H99" s="26">
        <v>-3.0713105457599976E-2</v>
      </c>
      <c r="I99" s="6"/>
      <c r="J99" s="6"/>
      <c r="K99" s="6"/>
      <c r="L99" s="6"/>
      <c r="M99" s="27"/>
      <c r="N99" s="27"/>
      <c r="O99" s="27"/>
    </row>
    <row r="100" spans="1:15" x14ac:dyDescent="0.2">
      <c r="A100" s="9">
        <v>41548</v>
      </c>
      <c r="B100" s="6"/>
      <c r="C100" s="6">
        <v>81.797215280209443</v>
      </c>
      <c r="D100" s="6">
        <v>81.797215280209443</v>
      </c>
      <c r="E100" s="6">
        <v>81.797215280209443</v>
      </c>
      <c r="F100" s="26">
        <v>0.10155698233421462</v>
      </c>
      <c r="G100" s="26">
        <v>0.10155698233421462</v>
      </c>
      <c r="H100" s="26">
        <v>0.10155698233421462</v>
      </c>
      <c r="I100" s="6"/>
      <c r="J100" s="6"/>
      <c r="K100" s="6"/>
      <c r="L100" s="6"/>
      <c r="M100" s="27"/>
      <c r="N100" s="27"/>
      <c r="O100" s="27"/>
    </row>
    <row r="101" spans="1:15" x14ac:dyDescent="0.2">
      <c r="A101" s="9">
        <v>41579</v>
      </c>
      <c r="B101" s="6"/>
      <c r="C101" s="6">
        <v>94.232176529071594</v>
      </c>
      <c r="D101" s="6">
        <v>94.232176529071594</v>
      </c>
      <c r="E101" s="6">
        <v>94.232176529071594</v>
      </c>
      <c r="F101" s="26">
        <v>0.31381652625441392</v>
      </c>
      <c r="G101" s="26">
        <v>0.31381652625441392</v>
      </c>
      <c r="H101" s="26">
        <v>0.31381652625441392</v>
      </c>
      <c r="I101" s="6"/>
      <c r="J101" s="6"/>
      <c r="K101" s="6"/>
      <c r="L101" s="6"/>
      <c r="M101" s="27"/>
      <c r="N101" s="27"/>
      <c r="O101" s="27"/>
    </row>
    <row r="102" spans="1:15" x14ac:dyDescent="0.2">
      <c r="A102" s="9">
        <v>41609</v>
      </c>
      <c r="B102" s="6"/>
      <c r="C102" s="6">
        <v>82.751571085133037</v>
      </c>
      <c r="D102" s="6">
        <v>82.751571085133037</v>
      </c>
      <c r="E102" s="6">
        <v>82.751571085133037</v>
      </c>
      <c r="F102" s="26">
        <v>0.19829087267417278</v>
      </c>
      <c r="G102" s="26">
        <v>0.19829087267417278</v>
      </c>
      <c r="H102" s="26">
        <v>0.19829087267417278</v>
      </c>
      <c r="I102" s="6"/>
      <c r="J102" s="6"/>
      <c r="K102" s="6"/>
      <c r="L102" s="6"/>
      <c r="M102" s="27"/>
      <c r="N102" s="27"/>
      <c r="O102" s="27"/>
    </row>
    <row r="103" spans="1:15" x14ac:dyDescent="0.2">
      <c r="A103" s="9">
        <v>41640</v>
      </c>
      <c r="B103" s="6"/>
      <c r="C103" s="6">
        <v>96.753170364661145</v>
      </c>
      <c r="D103" s="6">
        <v>96.217810671595572</v>
      </c>
      <c r="E103" s="6">
        <v>97.288530057726717</v>
      </c>
      <c r="F103" s="26">
        <v>3.1538626757875221E-2</v>
      </c>
      <c r="G103" s="26">
        <v>2.5830863378908164E-2</v>
      </c>
      <c r="H103" s="26">
        <v>3.7246390136842278E-2</v>
      </c>
      <c r="I103" s="6"/>
      <c r="J103" s="6"/>
      <c r="K103" s="6"/>
      <c r="L103" s="6"/>
      <c r="M103" s="27"/>
      <c r="N103" s="27"/>
      <c r="O103" s="27"/>
    </row>
    <row r="104" spans="1:15" x14ac:dyDescent="0.2">
      <c r="A104" s="9">
        <v>41671</v>
      </c>
      <c r="B104" s="6"/>
      <c r="C104" s="6">
        <v>90.993702424885782</v>
      </c>
      <c r="D104" s="6">
        <v>90.224300815337017</v>
      </c>
      <c r="E104" s="6">
        <v>91.763104034434548</v>
      </c>
      <c r="F104" s="26">
        <v>2.979103189197474E-2</v>
      </c>
      <c r="G104" s="26">
        <v>2.1083584493726271E-2</v>
      </c>
      <c r="H104" s="26">
        <v>3.8498479290223209E-2</v>
      </c>
      <c r="I104" s="6"/>
      <c r="J104" s="6"/>
      <c r="K104" s="6"/>
      <c r="L104" s="6"/>
      <c r="M104" s="27"/>
      <c r="N104" s="27"/>
      <c r="O104" s="27"/>
    </row>
    <row r="105" spans="1:15" x14ac:dyDescent="0.2">
      <c r="A105" s="9">
        <v>41699</v>
      </c>
      <c r="B105" s="6"/>
      <c r="C105" s="6">
        <v>79.468649661040033</v>
      </c>
      <c r="D105" s="6">
        <v>78.55567474717536</v>
      </c>
      <c r="E105" s="6">
        <v>80.381624574904706</v>
      </c>
      <c r="F105" s="26">
        <v>4.6006102755506317E-2</v>
      </c>
      <c r="G105" s="26">
        <v>3.3989070433471991E-2</v>
      </c>
      <c r="H105" s="26">
        <v>5.8023135077540422E-2</v>
      </c>
      <c r="I105" s="6"/>
      <c r="J105" s="6"/>
      <c r="K105" s="6"/>
      <c r="L105" s="6"/>
      <c r="M105" s="27"/>
      <c r="N105" s="27"/>
      <c r="O105" s="27"/>
    </row>
    <row r="106" spans="1:15" x14ac:dyDescent="0.2">
      <c r="A106" s="9">
        <v>41730</v>
      </c>
      <c r="B106" s="6"/>
      <c r="C106" s="6">
        <v>81.751290860892027</v>
      </c>
      <c r="D106" s="6">
        <v>80.555602426775593</v>
      </c>
      <c r="E106" s="6">
        <v>82.946979295008461</v>
      </c>
      <c r="F106" s="26">
        <v>8.4197483645587212E-3</v>
      </c>
      <c r="G106" s="26">
        <v>-6.3293255296483775E-3</v>
      </c>
      <c r="H106" s="26">
        <v>2.3168822258765598E-2</v>
      </c>
      <c r="I106" s="6"/>
      <c r="J106" s="6"/>
      <c r="K106" s="6"/>
      <c r="L106" s="6"/>
      <c r="M106" s="27"/>
      <c r="N106" s="27"/>
      <c r="O106" s="27"/>
    </row>
    <row r="107" spans="1:15" x14ac:dyDescent="0.2">
      <c r="A107" s="9">
        <v>41760</v>
      </c>
      <c r="B107" s="6"/>
      <c r="C107" s="6">
        <v>77.860136863805678</v>
      </c>
      <c r="D107" s="6">
        <v>76.467841726319037</v>
      </c>
      <c r="E107" s="6">
        <v>79.25243200129232</v>
      </c>
      <c r="F107" s="26">
        <v>5.4730411341368912E-2</v>
      </c>
      <c r="G107" s="26">
        <v>3.5869719821668644E-2</v>
      </c>
      <c r="H107" s="26">
        <v>7.3591102861068958E-2</v>
      </c>
      <c r="I107" s="6"/>
      <c r="J107" s="6"/>
      <c r="K107" s="6"/>
      <c r="L107" s="6"/>
      <c r="M107" s="27"/>
      <c r="N107" s="27"/>
      <c r="O107" s="27"/>
    </row>
    <row r="108" spans="1:15" x14ac:dyDescent="0.2">
      <c r="A108" s="9">
        <v>41791</v>
      </c>
      <c r="B108" s="6"/>
      <c r="C108" s="6">
        <v>73.972766115502822</v>
      </c>
      <c r="D108" s="6">
        <v>72.400570395710886</v>
      </c>
      <c r="E108" s="6">
        <v>75.544961835294757</v>
      </c>
      <c r="F108" s="26">
        <v>8.128667741791018E-2</v>
      </c>
      <c r="G108" s="26">
        <v>5.8305323936413078E-2</v>
      </c>
      <c r="H108" s="26">
        <v>0.10426803089940728</v>
      </c>
      <c r="I108" s="6"/>
      <c r="J108" s="6"/>
      <c r="K108" s="6"/>
      <c r="L108" s="6"/>
      <c r="M108" s="27"/>
      <c r="N108" s="27"/>
      <c r="O108" s="27"/>
    </row>
    <row r="109" spans="1:15" x14ac:dyDescent="0.2">
      <c r="A109" s="9">
        <v>41821</v>
      </c>
      <c r="B109" s="6"/>
      <c r="C109" s="6">
        <v>86.861595884174619</v>
      </c>
      <c r="D109" s="6">
        <v>84.711742938192415</v>
      </c>
      <c r="E109" s="6">
        <v>89.011448830156823</v>
      </c>
      <c r="F109" s="26">
        <v>2.9425932727973558E-2</v>
      </c>
      <c r="G109" s="26">
        <v>3.9473037479491602E-3</v>
      </c>
      <c r="H109" s="26">
        <v>5.4904561707998178E-2</v>
      </c>
      <c r="I109" s="6" t="s">
        <v>217</v>
      </c>
      <c r="J109" s="6"/>
      <c r="K109" s="6"/>
      <c r="L109" s="6"/>
      <c r="M109" s="27"/>
      <c r="N109" s="27"/>
      <c r="O109" s="27"/>
    </row>
    <row r="110" spans="1:15" x14ac:dyDescent="0.2">
      <c r="A110" s="9">
        <v>41852</v>
      </c>
      <c r="B110" s="6"/>
      <c r="C110" s="6">
        <v>80.499115758682791</v>
      </c>
      <c r="D110" s="6">
        <v>78.215688999938877</v>
      </c>
      <c r="E110" s="6">
        <v>82.782542517426705</v>
      </c>
      <c r="F110" s="26">
        <v>8.6988251616317847E-2</v>
      </c>
      <c r="G110" s="26">
        <v>5.6154893550353524E-2</v>
      </c>
      <c r="H110" s="26">
        <v>0.11782160968228195</v>
      </c>
      <c r="I110" s="28">
        <v>2013</v>
      </c>
      <c r="J110" s="6">
        <f>SUM(C91:C102)</f>
        <v>967.35378783877673</v>
      </c>
      <c r="K110" s="6"/>
      <c r="L110" s="6"/>
      <c r="M110" s="27"/>
      <c r="N110" s="27"/>
      <c r="O110" s="27"/>
    </row>
    <row r="111" spans="1:15" x14ac:dyDescent="0.2">
      <c r="A111" s="9">
        <v>41883</v>
      </c>
      <c r="B111" s="6"/>
      <c r="C111" s="6">
        <v>75.290630642068848</v>
      </c>
      <c r="D111" s="6">
        <v>72.872679418173405</v>
      </c>
      <c r="E111" s="6">
        <v>77.708581865964291</v>
      </c>
      <c r="F111" s="26">
        <v>9.5822913283672762E-2</v>
      </c>
      <c r="G111" s="26">
        <v>6.0630667824296491E-2</v>
      </c>
      <c r="H111" s="26">
        <v>0.13101515874304925</v>
      </c>
      <c r="I111" s="28">
        <v>2014</v>
      </c>
      <c r="J111" s="6">
        <f>SUM(C103:C114)</f>
        <v>1028.2533181570159</v>
      </c>
      <c r="K111" s="6"/>
      <c r="L111" s="6"/>
      <c r="M111" s="27"/>
      <c r="N111" s="27"/>
      <c r="O111" s="27"/>
    </row>
    <row r="112" spans="1:15" x14ac:dyDescent="0.2">
      <c r="A112" s="9">
        <v>41913</v>
      </c>
      <c r="B112" s="6"/>
      <c r="C112" s="6">
        <v>89.33608557111009</v>
      </c>
      <c r="D112" s="6">
        <v>86.120647665936573</v>
      </c>
      <c r="E112" s="6">
        <v>92.551523476283606</v>
      </c>
      <c r="F112" s="26">
        <v>9.2165366083369005E-2</v>
      </c>
      <c r="G112" s="26">
        <v>5.2855496008226144E-2</v>
      </c>
      <c r="H112" s="26">
        <v>0.13147523615851187</v>
      </c>
      <c r="I112" s="28">
        <v>2015</v>
      </c>
      <c r="J112" s="6">
        <f>SUM(C115:C126)</f>
        <v>1116.4682189023233</v>
      </c>
      <c r="K112" s="6"/>
      <c r="L112" s="6"/>
      <c r="M112" s="27"/>
      <c r="N112" s="27"/>
      <c r="O112" s="27"/>
    </row>
    <row r="113" spans="1:15" x14ac:dyDescent="0.2">
      <c r="A113" s="9">
        <v>41944</v>
      </c>
      <c r="B113" s="6"/>
      <c r="C113" s="6">
        <v>104.2334088195903</v>
      </c>
      <c r="D113" s="6">
        <v>100.06317414615137</v>
      </c>
      <c r="E113" s="6">
        <v>108.40364349302922</v>
      </c>
      <c r="F113" s="26">
        <v>0.10613394128101472</v>
      </c>
      <c r="G113" s="26">
        <v>6.1879050573355299E-2</v>
      </c>
      <c r="H113" s="26">
        <v>0.15038883198867414</v>
      </c>
      <c r="I113" s="28">
        <v>2016</v>
      </c>
      <c r="J113" s="6">
        <f>SUM(C127:C138)</f>
        <v>1200.4684820809314</v>
      </c>
      <c r="K113" s="6"/>
      <c r="L113" s="6"/>
      <c r="M113" s="27"/>
      <c r="N113" s="27"/>
      <c r="O113" s="27"/>
    </row>
    <row r="114" spans="1:15" x14ac:dyDescent="0.2">
      <c r="A114" s="9">
        <v>41974</v>
      </c>
      <c r="B114" s="6"/>
      <c r="C114" s="6">
        <v>91.232765190601739</v>
      </c>
      <c r="D114" s="6">
        <v>87.203710457023774</v>
      </c>
      <c r="E114" s="6">
        <v>95.261819924179704</v>
      </c>
      <c r="F114" s="26">
        <v>0.10248982580334864</v>
      </c>
      <c r="G114" s="26">
        <v>5.3801267015347376E-2</v>
      </c>
      <c r="H114" s="26">
        <v>0.15117838459134991</v>
      </c>
      <c r="I114" s="28">
        <v>2017</v>
      </c>
      <c r="J114" s="6">
        <f>SUM(C139:C150)</f>
        <v>1278.1195305889457</v>
      </c>
      <c r="K114" s="6"/>
      <c r="L114" s="6"/>
      <c r="M114" s="27"/>
      <c r="N114" s="27"/>
      <c r="O114" s="27"/>
    </row>
    <row r="115" spans="1:15" x14ac:dyDescent="0.2">
      <c r="A115" s="9">
        <v>42005</v>
      </c>
      <c r="B115" s="6"/>
      <c r="C115" s="6">
        <v>102.38526440955036</v>
      </c>
      <c r="D115" s="6">
        <v>97.423075595156575</v>
      </c>
      <c r="E115" s="6">
        <v>107.34745322394414</v>
      </c>
      <c r="F115" s="26">
        <v>5.8210950852173093E-2</v>
      </c>
      <c r="G115" s="26">
        <v>1.2526422240833668E-2</v>
      </c>
      <c r="H115" s="26">
        <v>0.10339269346806756</v>
      </c>
      <c r="I115" s="6"/>
      <c r="J115" s="6"/>
      <c r="K115" s="6"/>
      <c r="L115" s="6"/>
      <c r="M115" s="27"/>
      <c r="N115" s="27"/>
      <c r="O115" s="27"/>
    </row>
    <row r="116" spans="1:15" x14ac:dyDescent="0.2">
      <c r="A116" s="9">
        <v>42036</v>
      </c>
      <c r="B116" s="6"/>
      <c r="C116" s="6">
        <v>96.092704751599129</v>
      </c>
      <c r="D116" s="6">
        <v>91.00811186994784</v>
      </c>
      <c r="E116" s="6">
        <v>101.17729763325042</v>
      </c>
      <c r="F116" s="26">
        <v>5.6036870583681564E-2</v>
      </c>
      <c r="G116" s="26">
        <v>8.6873608055446638E-3</v>
      </c>
      <c r="H116" s="26">
        <v>0.10259236212501222</v>
      </c>
      <c r="I116" s="6"/>
      <c r="J116" s="6"/>
      <c r="K116" s="6"/>
      <c r="L116" s="6"/>
      <c r="M116" s="27"/>
      <c r="N116" s="27"/>
      <c r="O116" s="27"/>
    </row>
    <row r="117" spans="1:15" x14ac:dyDescent="0.2">
      <c r="A117" s="9">
        <v>42064</v>
      </c>
      <c r="B117" s="6"/>
      <c r="C117" s="6">
        <v>85.056896232072376</v>
      </c>
      <c r="D117" s="6">
        <v>80.164472519242921</v>
      </c>
      <c r="E117" s="6">
        <v>89.949319944901831</v>
      </c>
      <c r="F117" s="26">
        <v>7.0320140015818211E-2</v>
      </c>
      <c r="G117" s="26">
        <v>2.0479714256740111E-2</v>
      </c>
      <c r="H117" s="26">
        <v>0.11902839014010391</v>
      </c>
      <c r="I117" s="6"/>
      <c r="J117" s="6"/>
      <c r="K117" s="6"/>
      <c r="L117" s="6"/>
      <c r="M117" s="27"/>
      <c r="N117" s="27"/>
      <c r="O117" s="27"/>
    </row>
    <row r="118" spans="1:15" x14ac:dyDescent="0.2">
      <c r="A118" s="9">
        <v>42095</v>
      </c>
      <c r="B118" s="6"/>
      <c r="C118" s="6">
        <v>87.124436383168103</v>
      </c>
      <c r="D118" s="6">
        <v>81.698561707068734</v>
      </c>
      <c r="E118" s="6">
        <v>92.550311059267472</v>
      </c>
      <c r="F118" s="26">
        <v>6.5725512902530481E-2</v>
      </c>
      <c r="G118" s="26">
        <v>1.4188451775679845E-2</v>
      </c>
      <c r="H118" s="26">
        <v>0.11577675095441253</v>
      </c>
      <c r="I118" s="6"/>
      <c r="J118" s="6"/>
      <c r="K118" s="6"/>
      <c r="L118" s="6"/>
      <c r="M118" s="27"/>
      <c r="N118" s="27"/>
      <c r="O118" s="27"/>
    </row>
    <row r="119" spans="1:15" x14ac:dyDescent="0.2">
      <c r="A119" s="9">
        <v>42125</v>
      </c>
      <c r="B119" s="6"/>
      <c r="C119" s="6">
        <v>85.235370977375169</v>
      </c>
      <c r="D119" s="6">
        <v>79.507499122216061</v>
      </c>
      <c r="E119" s="6">
        <v>90.963242832534277</v>
      </c>
      <c r="F119" s="26">
        <v>9.4724134976417851E-2</v>
      </c>
      <c r="G119" s="26">
        <v>3.975079363134193E-2</v>
      </c>
      <c r="H119" s="26">
        <v>0.14776594907587182</v>
      </c>
      <c r="I119" s="6"/>
      <c r="J119" s="6"/>
      <c r="K119" s="6"/>
      <c r="L119" s="6"/>
      <c r="M119" s="27"/>
      <c r="N119" s="27"/>
      <c r="O119" s="27"/>
    </row>
    <row r="120" spans="1:15" x14ac:dyDescent="0.2">
      <c r="A120" s="9">
        <v>42156</v>
      </c>
      <c r="B120" s="6"/>
      <c r="C120" s="6">
        <v>82.609377240715006</v>
      </c>
      <c r="D120" s="6">
        <v>76.637505361314581</v>
      </c>
      <c r="E120" s="6">
        <v>88.58124912011543</v>
      </c>
      <c r="F120" s="26">
        <v>0.11675392957087438</v>
      </c>
      <c r="G120" s="26">
        <v>5.8520740132935511E-2</v>
      </c>
      <c r="H120" s="26">
        <v>0.17256329168903095</v>
      </c>
      <c r="I120" s="6"/>
      <c r="J120" s="6"/>
      <c r="K120" s="6"/>
      <c r="L120" s="6"/>
      <c r="M120" s="27"/>
      <c r="N120" s="27"/>
      <c r="O120" s="27"/>
    </row>
    <row r="121" spans="1:15" x14ac:dyDescent="0.2">
      <c r="A121" s="9">
        <v>42186</v>
      </c>
      <c r="B121" s="6"/>
      <c r="C121" s="6">
        <v>94.268378060135362</v>
      </c>
      <c r="D121" s="6">
        <v>86.957555081728074</v>
      </c>
      <c r="E121" s="6">
        <v>101.57920103854265</v>
      </c>
      <c r="F121" s="26">
        <v>8.527108097158731E-2</v>
      </c>
      <c r="G121" s="26">
        <v>2.6511225783351522E-2</v>
      </c>
      <c r="H121" s="26">
        <v>0.14119253616876204</v>
      </c>
      <c r="I121" s="6"/>
      <c r="J121" s="6"/>
      <c r="K121" s="6"/>
      <c r="L121" s="6"/>
      <c r="M121" s="27"/>
      <c r="N121" s="27"/>
      <c r="O121" s="27"/>
    </row>
    <row r="122" spans="1:15" x14ac:dyDescent="0.2">
      <c r="A122" s="9">
        <v>42217</v>
      </c>
      <c r="B122" s="6"/>
      <c r="C122" s="6">
        <v>88.975620033678453</v>
      </c>
      <c r="D122" s="6">
        <v>81.591604090338535</v>
      </c>
      <c r="E122" s="6">
        <v>96.359635977018371</v>
      </c>
      <c r="F122" s="26">
        <v>0.10529934639786864</v>
      </c>
      <c r="G122" s="26">
        <v>4.316161033117405E-2</v>
      </c>
      <c r="H122" s="26">
        <v>0.16400913823990759</v>
      </c>
      <c r="I122" s="6"/>
      <c r="J122" s="6"/>
      <c r="K122" s="6"/>
      <c r="L122" s="6"/>
      <c r="M122" s="27"/>
      <c r="N122" s="27"/>
      <c r="O122" s="27"/>
    </row>
    <row r="123" spans="1:15" x14ac:dyDescent="0.2">
      <c r="A123" s="9">
        <v>42248</v>
      </c>
      <c r="B123" s="6"/>
      <c r="C123" s="6">
        <v>83.873230651058961</v>
      </c>
      <c r="D123" s="6">
        <v>76.441831142679973</v>
      </c>
      <c r="E123" s="6">
        <v>91.304630159437949</v>
      </c>
      <c r="F123" s="26">
        <v>0.11399293558572698</v>
      </c>
      <c r="G123" s="26">
        <v>4.897791261420914E-2</v>
      </c>
      <c r="H123" s="26">
        <v>0.17496199218929021</v>
      </c>
      <c r="I123" s="6"/>
      <c r="J123" s="6"/>
      <c r="K123" s="6"/>
      <c r="L123" s="6"/>
      <c r="M123" s="27"/>
      <c r="N123" s="27"/>
      <c r="O123" s="27"/>
    </row>
    <row r="124" spans="1:15" x14ac:dyDescent="0.2">
      <c r="A124" s="9">
        <v>42278</v>
      </c>
      <c r="B124" s="6"/>
      <c r="C124" s="6">
        <v>97.714425585815803</v>
      </c>
      <c r="D124" s="6">
        <v>88.489143066164644</v>
      </c>
      <c r="E124" s="6">
        <v>106.93970810546696</v>
      </c>
      <c r="F124" s="26">
        <v>9.3784498852221176E-2</v>
      </c>
      <c r="G124" s="26">
        <v>2.7502062100316582E-2</v>
      </c>
      <c r="H124" s="26">
        <v>0.15546134832529623</v>
      </c>
      <c r="I124" s="6"/>
      <c r="J124" s="6"/>
      <c r="K124" s="6"/>
      <c r="L124" s="6"/>
      <c r="M124" s="27"/>
      <c r="N124" s="27"/>
      <c r="O124" s="27"/>
    </row>
    <row r="125" spans="1:15" x14ac:dyDescent="0.2">
      <c r="A125" s="9">
        <v>42309</v>
      </c>
      <c r="B125" s="6"/>
      <c r="C125" s="6">
        <v>112.72424200502529</v>
      </c>
      <c r="D125" s="6">
        <v>101.40558072464202</v>
      </c>
      <c r="E125" s="6">
        <v>124.04290328540856</v>
      </c>
      <c r="F125" s="26">
        <v>8.14598052734814E-2</v>
      </c>
      <c r="G125" s="26">
        <v>1.3415590600093674E-2</v>
      </c>
      <c r="H125" s="26">
        <v>0.14426876522268373</v>
      </c>
      <c r="I125" s="6"/>
      <c r="J125" s="6"/>
      <c r="K125" s="6"/>
      <c r="L125" s="6"/>
      <c r="M125" s="27"/>
      <c r="N125" s="27"/>
      <c r="O125" s="27"/>
    </row>
    <row r="126" spans="1:15" x14ac:dyDescent="0.2">
      <c r="A126" s="9">
        <v>42339</v>
      </c>
      <c r="B126" s="6"/>
      <c r="C126" s="6">
        <v>100.40827257212936</v>
      </c>
      <c r="D126" s="6">
        <v>89.70411198594006</v>
      </c>
      <c r="E126" s="6">
        <v>111.11243315831867</v>
      </c>
      <c r="F126" s="26">
        <v>0.10057250114427996</v>
      </c>
      <c r="G126" s="26">
        <v>2.8673109387341356E-2</v>
      </c>
      <c r="H126" s="26">
        <v>0.16638998968059493</v>
      </c>
      <c r="I126" s="6"/>
      <c r="J126" s="6"/>
      <c r="K126" s="6"/>
      <c r="L126" s="6"/>
      <c r="M126" s="27"/>
      <c r="N126" s="27"/>
      <c r="O126" s="27"/>
    </row>
    <row r="127" spans="1:15" x14ac:dyDescent="0.2">
      <c r="A127" s="9">
        <v>42370</v>
      </c>
      <c r="B127" s="6"/>
      <c r="C127" s="6">
        <v>107.66524006510699</v>
      </c>
      <c r="D127" s="6">
        <v>95.497998113285774</v>
      </c>
      <c r="E127" s="6">
        <v>119.83248201692818</v>
      </c>
      <c r="F127" s="26">
        <v>5.1569683254772292E-2</v>
      </c>
      <c r="G127" s="26">
        <v>-1.9759974421978854E-2</v>
      </c>
      <c r="H127" s="26">
        <v>0.1163048439252512</v>
      </c>
      <c r="I127" s="6"/>
      <c r="J127" s="6"/>
      <c r="K127" s="6"/>
      <c r="L127" s="6"/>
      <c r="M127" s="27"/>
      <c r="N127" s="27"/>
      <c r="O127" s="27"/>
    </row>
    <row r="128" spans="1:15" x14ac:dyDescent="0.2">
      <c r="A128" s="9">
        <v>42401</v>
      </c>
      <c r="B128" s="6"/>
      <c r="C128" s="6">
        <v>101.12406044378058</v>
      </c>
      <c r="D128" s="6">
        <v>89.027525836893034</v>
      </c>
      <c r="E128" s="6">
        <v>113.22059505066812</v>
      </c>
      <c r="F128" s="26">
        <v>5.2359392996456533E-2</v>
      </c>
      <c r="G128" s="26">
        <v>-2.1762741720046885E-2</v>
      </c>
      <c r="H128" s="26">
        <v>0.11903161775552151</v>
      </c>
      <c r="I128" s="6"/>
      <c r="J128" s="6"/>
      <c r="K128" s="6"/>
      <c r="L128" s="6"/>
      <c r="M128" s="27"/>
      <c r="N128" s="27"/>
      <c r="O128" s="27"/>
    </row>
    <row r="129" spans="1:15" x14ac:dyDescent="0.2">
      <c r="A129" s="9">
        <v>42430</v>
      </c>
      <c r="B129" s="6"/>
      <c r="C129" s="6">
        <v>90.263519296857766</v>
      </c>
      <c r="D129" s="6">
        <v>78.849605227233894</v>
      </c>
      <c r="E129" s="6">
        <v>101.67743336648165</v>
      </c>
      <c r="F129" s="26">
        <v>6.1213414730999061E-2</v>
      </c>
      <c r="G129" s="26">
        <v>-1.640211992529983E-2</v>
      </c>
      <c r="H129" s="26">
        <v>0.13038579311954601</v>
      </c>
      <c r="I129" s="6"/>
      <c r="J129" s="6"/>
      <c r="K129" s="6"/>
      <c r="L129" s="6"/>
      <c r="M129" s="27"/>
      <c r="N129" s="27"/>
      <c r="O129" s="27"/>
    </row>
    <row r="130" spans="1:15" x14ac:dyDescent="0.2">
      <c r="A130" s="9">
        <v>42461</v>
      </c>
      <c r="B130" s="6"/>
      <c r="C130" s="6">
        <v>93.182215651886182</v>
      </c>
      <c r="D130" s="6">
        <v>80.741881921091078</v>
      </c>
      <c r="E130" s="6">
        <v>105.62254938268126</v>
      </c>
      <c r="F130" s="26">
        <v>6.953019749908429E-2</v>
      </c>
      <c r="G130" s="26">
        <v>-1.1709873050248398E-2</v>
      </c>
      <c r="H130" s="26">
        <v>0.14124467193894752</v>
      </c>
      <c r="I130" s="6"/>
      <c r="J130" s="6"/>
      <c r="K130" s="6"/>
      <c r="L130" s="6"/>
      <c r="M130" s="27"/>
      <c r="N130" s="27"/>
      <c r="O130" s="27"/>
    </row>
    <row r="131" spans="1:15" x14ac:dyDescent="0.2">
      <c r="A131" s="9">
        <v>42491</v>
      </c>
      <c r="B131" s="6"/>
      <c r="C131" s="6">
        <v>92.941734336123446</v>
      </c>
      <c r="D131" s="6">
        <v>79.855725882743826</v>
      </c>
      <c r="E131" s="6">
        <v>106.02774278950305</v>
      </c>
      <c r="F131" s="26">
        <v>9.0412739105621309E-2</v>
      </c>
      <c r="G131" s="26">
        <v>4.3797976841466468E-3</v>
      </c>
      <c r="H131" s="26">
        <v>0.16561084991992781</v>
      </c>
      <c r="I131" s="6"/>
      <c r="J131" s="6"/>
      <c r="K131" s="6"/>
      <c r="L131" s="6"/>
      <c r="M131" s="27"/>
      <c r="N131" s="27"/>
      <c r="O131" s="27"/>
    </row>
    <row r="132" spans="1:15" x14ac:dyDescent="0.2">
      <c r="A132" s="9">
        <v>42522</v>
      </c>
      <c r="B132" s="6"/>
      <c r="C132" s="6">
        <v>91.460801748053939</v>
      </c>
      <c r="D132" s="6">
        <v>77.895126073621853</v>
      </c>
      <c r="E132" s="6">
        <v>105.026477422486</v>
      </c>
      <c r="F132" s="26">
        <v>0.1071479389264347</v>
      </c>
      <c r="G132" s="26">
        <v>1.6409990204901748E-2</v>
      </c>
      <c r="H132" s="26">
        <v>0.18565134795142679</v>
      </c>
      <c r="I132" s="6"/>
      <c r="J132" s="6"/>
      <c r="K132" s="6"/>
      <c r="L132" s="6"/>
      <c r="M132" s="27"/>
      <c r="N132" s="27"/>
      <c r="O132" s="27"/>
    </row>
    <row r="133" spans="1:15" x14ac:dyDescent="0.2">
      <c r="A133" s="9">
        <v>42552</v>
      </c>
      <c r="B133" s="6"/>
      <c r="C133" s="6">
        <v>102.01092182804224</v>
      </c>
      <c r="D133" s="6">
        <v>86.088110381847244</v>
      </c>
      <c r="E133" s="6">
        <v>117.93373327423724</v>
      </c>
      <c r="F133" s="26">
        <v>8.2132990163125363E-2</v>
      </c>
      <c r="G133" s="26">
        <v>-9.998495232112603E-3</v>
      </c>
      <c r="H133" s="26">
        <v>0.16100276501967281</v>
      </c>
      <c r="I133" s="6"/>
      <c r="J133" s="6"/>
      <c r="K133" s="6"/>
      <c r="L133" s="6"/>
      <c r="M133" s="27"/>
      <c r="N133" s="27"/>
      <c r="O133" s="27"/>
    </row>
    <row r="134" spans="1:15" x14ac:dyDescent="0.2">
      <c r="A134" s="9">
        <v>42583</v>
      </c>
      <c r="B134" s="6"/>
      <c r="C134" s="6">
        <v>96.831522244832414</v>
      </c>
      <c r="D134" s="6">
        <v>80.940032942216675</v>
      </c>
      <c r="E134" s="6">
        <v>112.72301154744814</v>
      </c>
      <c r="F134" s="26">
        <v>8.8292750398147213E-2</v>
      </c>
      <c r="G134" s="26">
        <v>-7.9857622041654697E-3</v>
      </c>
      <c r="H134" s="26">
        <v>0.16981566404352555</v>
      </c>
      <c r="I134" s="6"/>
      <c r="J134" s="6"/>
      <c r="K134" s="6"/>
      <c r="L134" s="6"/>
      <c r="M134" s="27"/>
      <c r="N134" s="27"/>
      <c r="O134" s="27"/>
    </row>
    <row r="135" spans="1:15" x14ac:dyDescent="0.2">
      <c r="A135" s="9">
        <v>42614</v>
      </c>
      <c r="B135" s="6"/>
      <c r="C135" s="6">
        <v>91.969093859266593</v>
      </c>
      <c r="D135" s="6">
        <v>76.113722339050796</v>
      </c>
      <c r="E135" s="6">
        <v>107.82446537948242</v>
      </c>
      <c r="F135" s="26">
        <v>9.6524995464752905E-2</v>
      </c>
      <c r="G135" s="26">
        <v>-4.2922677115982966E-3</v>
      </c>
      <c r="H135" s="26">
        <v>0.18093096912168871</v>
      </c>
      <c r="I135" s="6"/>
      <c r="J135" s="6"/>
      <c r="K135" s="6"/>
      <c r="L135" s="6"/>
      <c r="M135" s="27"/>
      <c r="N135" s="27"/>
      <c r="O135" s="27"/>
    </row>
    <row r="136" spans="1:15" x14ac:dyDescent="0.2">
      <c r="A136" s="9">
        <v>42644</v>
      </c>
      <c r="B136" s="6"/>
      <c r="C136" s="6">
        <v>105.12402928069073</v>
      </c>
      <c r="D136" s="6">
        <v>86.101860926731504</v>
      </c>
      <c r="E136" s="6">
        <v>124.14619763464998</v>
      </c>
      <c r="F136" s="26">
        <v>7.5829169034694832E-2</v>
      </c>
      <c r="G136" s="26">
        <v>-2.6978249045175318E-2</v>
      </c>
      <c r="H136" s="26">
        <v>0.16089897601191772</v>
      </c>
      <c r="I136" s="6"/>
      <c r="J136" s="6"/>
      <c r="K136" s="6"/>
      <c r="L136" s="6"/>
      <c r="M136" s="27"/>
      <c r="N136" s="27"/>
      <c r="O136" s="27"/>
    </row>
    <row r="137" spans="1:15" x14ac:dyDescent="0.2">
      <c r="A137" s="9">
        <v>42675</v>
      </c>
      <c r="B137" s="6"/>
      <c r="C137" s="6">
        <v>119.44340779920167</v>
      </c>
      <c r="D137" s="6">
        <v>96.774360102026733</v>
      </c>
      <c r="E137" s="6">
        <v>142.11245549637661</v>
      </c>
      <c r="F137" s="26">
        <v>5.9607105576073183E-2</v>
      </c>
      <c r="G137" s="26">
        <v>-4.56702736626593E-2</v>
      </c>
      <c r="H137" s="26">
        <v>0.14567179364862226</v>
      </c>
      <c r="I137" s="6"/>
      <c r="J137" s="6"/>
      <c r="K137" s="6"/>
      <c r="L137" s="6"/>
      <c r="M137" s="27"/>
      <c r="N137" s="27"/>
      <c r="O137" s="27"/>
    </row>
    <row r="138" spans="1:15" x14ac:dyDescent="0.2">
      <c r="A138" s="9">
        <v>42705</v>
      </c>
      <c r="B138" s="6"/>
      <c r="C138" s="6">
        <v>108.45193552708885</v>
      </c>
      <c r="D138" s="6">
        <v>86.87986643876738</v>
      </c>
      <c r="E138" s="6">
        <v>130.02400461541029</v>
      </c>
      <c r="F138" s="26">
        <v>8.0109564171430447E-2</v>
      </c>
      <c r="G138" s="26">
        <v>-3.1484014329413834E-2</v>
      </c>
      <c r="H138" s="26">
        <v>0.17020211797671148</v>
      </c>
      <c r="I138" s="6"/>
      <c r="J138" s="6"/>
      <c r="K138" s="6"/>
      <c r="L138" s="6"/>
      <c r="M138" s="27"/>
      <c r="N138" s="27"/>
      <c r="O138" s="27"/>
    </row>
    <row r="139" spans="1:15" x14ac:dyDescent="0.2">
      <c r="A139" s="9">
        <v>42736</v>
      </c>
      <c r="B139" s="6"/>
      <c r="C139" s="6">
        <v>112.32649905550983</v>
      </c>
      <c r="D139" s="6">
        <v>88.9267737610148</v>
      </c>
      <c r="E139" s="6">
        <v>135.72622435000486</v>
      </c>
      <c r="F139" s="26">
        <v>4.329400080828405E-2</v>
      </c>
      <c r="G139" s="26">
        <v>-6.8810074369054064E-2</v>
      </c>
      <c r="H139" s="26">
        <v>0.13263300622306584</v>
      </c>
      <c r="I139" s="6"/>
      <c r="J139" s="6"/>
      <c r="K139" s="6"/>
      <c r="L139" s="6"/>
      <c r="M139" s="27"/>
      <c r="N139" s="27"/>
      <c r="O139" s="27"/>
    </row>
    <row r="140" spans="1:15" x14ac:dyDescent="0.2">
      <c r="A140" s="9">
        <v>42767</v>
      </c>
      <c r="B140" s="6"/>
      <c r="C140" s="6">
        <v>105.82596451016805</v>
      </c>
      <c r="D140" s="6">
        <v>82.751543528858647</v>
      </c>
      <c r="E140" s="6">
        <v>128.90038549147749</v>
      </c>
      <c r="F140" s="26">
        <v>4.6496393101238986E-2</v>
      </c>
      <c r="G140" s="26">
        <v>-7.0494852564279786E-2</v>
      </c>
      <c r="H140" s="26">
        <v>0.13848885385024157</v>
      </c>
      <c r="I140" s="6"/>
      <c r="J140" s="6"/>
      <c r="K140" s="6"/>
      <c r="L140" s="6"/>
      <c r="M140" s="27"/>
      <c r="N140" s="27"/>
      <c r="O140" s="27"/>
    </row>
    <row r="141" spans="1:15" x14ac:dyDescent="0.2">
      <c r="A141" s="9">
        <v>42795</v>
      </c>
      <c r="B141" s="6"/>
      <c r="C141" s="6">
        <v>95.203147246705925</v>
      </c>
      <c r="D141" s="6">
        <v>73.489210404206545</v>
      </c>
      <c r="E141" s="6">
        <v>116.91708408920528</v>
      </c>
      <c r="F141" s="26">
        <v>5.4724522025368483E-2</v>
      </c>
      <c r="G141" s="26">
        <v>-6.7982519475898617E-2</v>
      </c>
      <c r="H141" s="26">
        <v>0.14988233099663817</v>
      </c>
      <c r="I141" s="6"/>
      <c r="J141" s="6"/>
      <c r="K141" s="6"/>
      <c r="L141" s="6"/>
      <c r="M141" s="27"/>
      <c r="N141" s="27"/>
      <c r="O141" s="27"/>
    </row>
    <row r="142" spans="1:15" x14ac:dyDescent="0.2">
      <c r="A142" s="9">
        <v>42826</v>
      </c>
      <c r="B142" s="6"/>
      <c r="C142" s="6">
        <v>99.192370451811172</v>
      </c>
      <c r="D142" s="6">
        <v>75.540637365818483</v>
      </c>
      <c r="E142" s="6">
        <v>122.84410353780385</v>
      </c>
      <c r="F142" s="26">
        <v>6.4498947120746442E-2</v>
      </c>
      <c r="G142" s="26">
        <v>-6.4418173462389205E-2</v>
      </c>
      <c r="H142" s="26">
        <v>0.16304808259008352</v>
      </c>
      <c r="I142" s="6"/>
      <c r="J142" s="6"/>
      <c r="K142" s="6"/>
      <c r="L142" s="6"/>
      <c r="M142" s="27"/>
      <c r="N142" s="27"/>
      <c r="O142" s="27"/>
    </row>
    <row r="143" spans="1:15" x14ac:dyDescent="0.2">
      <c r="A143" s="9">
        <v>42856</v>
      </c>
      <c r="B143" s="6"/>
      <c r="C143" s="6">
        <v>100.49965559371101</v>
      </c>
      <c r="D143" s="6">
        <v>75.461336423088269</v>
      </c>
      <c r="E143" s="6">
        <v>125.53797476433375</v>
      </c>
      <c r="F143" s="26">
        <v>8.1318917831405768E-2</v>
      </c>
      <c r="G143" s="26">
        <v>-5.5029109197605397E-2</v>
      </c>
      <c r="H143" s="26">
        <v>0.1840106321377073</v>
      </c>
      <c r="I143" s="6"/>
      <c r="J143" s="6"/>
      <c r="K143" s="6"/>
      <c r="L143" s="6"/>
      <c r="M143" s="27"/>
      <c r="N143" s="27"/>
      <c r="O143" s="27"/>
    </row>
    <row r="144" spans="1:15" x14ac:dyDescent="0.2">
      <c r="A144" s="9">
        <v>42887</v>
      </c>
      <c r="B144" s="6"/>
      <c r="C144" s="6">
        <v>100.0977792304427</v>
      </c>
      <c r="D144" s="6">
        <v>74.053906100639239</v>
      </c>
      <c r="E144" s="6">
        <v>126.14165236024617</v>
      </c>
      <c r="F144" s="26">
        <v>9.4433651545948072E-2</v>
      </c>
      <c r="G144" s="26">
        <v>-4.9312712702359818E-2</v>
      </c>
      <c r="H144" s="26">
        <v>0.20104620716565558</v>
      </c>
      <c r="I144" s="6"/>
      <c r="J144" s="6"/>
      <c r="K144" s="6"/>
      <c r="L144" s="6"/>
      <c r="M144" s="27"/>
      <c r="N144" s="27"/>
      <c r="O144" s="27"/>
    </row>
    <row r="145" spans="1:15" x14ac:dyDescent="0.2">
      <c r="A145" s="9">
        <v>42917</v>
      </c>
      <c r="B145" s="6"/>
      <c r="C145" s="6">
        <v>109.30112638411303</v>
      </c>
      <c r="D145" s="6">
        <v>79.616184396642694</v>
      </c>
      <c r="E145" s="6">
        <v>138.9860683715834</v>
      </c>
      <c r="F145" s="26">
        <v>7.1464941453619479E-2</v>
      </c>
      <c r="G145" s="26">
        <v>-7.5177930570180518E-2</v>
      </c>
      <c r="H145" s="26">
        <v>0.17850986747271125</v>
      </c>
      <c r="I145" s="6"/>
      <c r="J145" s="6"/>
      <c r="K145" s="6"/>
      <c r="L145" s="6"/>
      <c r="M145" s="27"/>
      <c r="N145" s="27"/>
      <c r="O145" s="27"/>
    </row>
    <row r="146" spans="1:15" x14ac:dyDescent="0.2">
      <c r="A146" s="9">
        <v>42948</v>
      </c>
      <c r="B146" s="6"/>
      <c r="C146" s="6">
        <v>104.0666542985301</v>
      </c>
      <c r="D146" s="6">
        <v>74.577343986111089</v>
      </c>
      <c r="E146" s="6">
        <v>133.55596461094913</v>
      </c>
      <c r="F146" s="26">
        <v>7.4718768082609577E-2</v>
      </c>
      <c r="G146" s="26">
        <v>-7.860991310255494E-2</v>
      </c>
      <c r="H146" s="26">
        <v>0.18481544076501044</v>
      </c>
      <c r="I146" s="6"/>
      <c r="J146" s="6"/>
      <c r="K146" s="6"/>
      <c r="L146" s="6"/>
      <c r="M146" s="27"/>
      <c r="N146" s="27"/>
      <c r="O146" s="27"/>
    </row>
    <row r="147" spans="1:15" x14ac:dyDescent="0.2">
      <c r="A147" s="9">
        <v>42979</v>
      </c>
      <c r="B147" s="6"/>
      <c r="C147" s="6">
        <v>99.579448263698382</v>
      </c>
      <c r="D147" s="6">
        <v>70.150976174028855</v>
      </c>
      <c r="E147" s="6">
        <v>129.00792035336792</v>
      </c>
      <c r="F147" s="26">
        <v>8.2749041934427892E-2</v>
      </c>
      <c r="G147" s="26">
        <v>-7.8339962647743233E-2</v>
      </c>
      <c r="H147" s="26">
        <v>0.19646241601413439</v>
      </c>
      <c r="I147" s="6"/>
      <c r="J147" s="6"/>
      <c r="K147" s="6"/>
      <c r="L147" s="6"/>
      <c r="M147" s="27"/>
      <c r="N147" s="27"/>
      <c r="O147" s="27"/>
    </row>
    <row r="148" spans="1:15" x14ac:dyDescent="0.2">
      <c r="A148" s="9">
        <v>43009</v>
      </c>
      <c r="B148" s="6"/>
      <c r="C148" s="6">
        <v>111.69009203396887</v>
      </c>
      <c r="D148" s="6">
        <v>77.280084455702877</v>
      </c>
      <c r="E148" s="6">
        <v>146.10009961223483</v>
      </c>
      <c r="F148" s="26">
        <v>6.2460151101572992E-2</v>
      </c>
      <c r="G148" s="26">
        <v>-0.10245744256951117</v>
      </c>
      <c r="H148" s="26">
        <v>0.17683910096218192</v>
      </c>
      <c r="I148" s="6"/>
      <c r="J148" s="6"/>
      <c r="K148" s="6"/>
      <c r="L148" s="6"/>
      <c r="M148" s="27"/>
      <c r="N148" s="27"/>
      <c r="O148" s="27"/>
    </row>
    <row r="149" spans="1:15" x14ac:dyDescent="0.2">
      <c r="A149" s="9">
        <v>43040</v>
      </c>
      <c r="B149" s="6"/>
      <c r="C149" s="6">
        <v>124.84290670383639</v>
      </c>
      <c r="D149" s="6">
        <v>84.76190595696076</v>
      </c>
      <c r="E149" s="6">
        <v>164.92390745071199</v>
      </c>
      <c r="F149" s="26">
        <v>4.5205499442145136E-2</v>
      </c>
      <c r="G149" s="26">
        <v>-0.12412847920049841</v>
      </c>
      <c r="H149" s="26">
        <v>0.16051690806874408</v>
      </c>
      <c r="I149" s="6"/>
      <c r="J149" s="6"/>
      <c r="K149" s="6"/>
      <c r="L149" s="6"/>
      <c r="M149" s="27"/>
      <c r="N149" s="27"/>
      <c r="O149" s="27"/>
    </row>
    <row r="150" spans="1:15" x14ac:dyDescent="0.2">
      <c r="A150" s="9">
        <v>43070</v>
      </c>
      <c r="B150" s="6"/>
      <c r="C150" s="6">
        <v>115.49388681645017</v>
      </c>
      <c r="D150" s="6">
        <v>76.86729881818583</v>
      </c>
      <c r="E150" s="6">
        <v>154.12047481471453</v>
      </c>
      <c r="F150" s="26">
        <v>6.4931540918441222E-2</v>
      </c>
      <c r="G150" s="26">
        <v>-0.11524612123613664</v>
      </c>
      <c r="H150" s="26">
        <v>0.18532324297023184</v>
      </c>
      <c r="I150" s="6"/>
      <c r="J150" s="6"/>
      <c r="K150" s="6"/>
      <c r="L150" s="6"/>
      <c r="M150" s="27"/>
      <c r="N150" s="27"/>
      <c r="O150" s="27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2013-11-21T17:10:43Z</dcterms:modified>
</cp:coreProperties>
</file>